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i03976d119\AGM SHARING FOLDER\SLBC QUARTERLY MEETINGS\Data as on 30.09.2025\Portal Update\"/>
    </mc:Choice>
  </mc:AlternateContent>
  <xr:revisionPtr revIDLastSave="0" documentId="13_ncr:1_{C099FF7C-863F-4BF2-B5FC-C78B434C38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5" sheetId="4" r:id="rId1"/>
  </sheets>
  <definedNames>
    <definedName name="_xlnm.Print_Titles" localSheetId="0">'5'!$A:$B,'5'!$1:$7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9" i="4" l="1"/>
  <c r="R9" i="4"/>
  <c r="Q10" i="4"/>
  <c r="R10" i="4"/>
  <c r="Q11" i="4"/>
  <c r="R11" i="4"/>
  <c r="Q12" i="4"/>
  <c r="R12" i="4"/>
  <c r="Q13" i="4"/>
  <c r="R13" i="4"/>
  <c r="Q14" i="4"/>
  <c r="R14" i="4"/>
  <c r="Q15" i="4"/>
  <c r="R15" i="4"/>
  <c r="Q16" i="4"/>
  <c r="R16" i="4"/>
  <c r="Q17" i="4"/>
  <c r="R17" i="4"/>
  <c r="Q18" i="4"/>
  <c r="R18" i="4"/>
  <c r="Q19" i="4"/>
  <c r="R19" i="4"/>
  <c r="Q20" i="4"/>
  <c r="R20" i="4"/>
  <c r="Q21" i="4"/>
  <c r="R21" i="4"/>
  <c r="Q22" i="4"/>
  <c r="R22" i="4"/>
  <c r="Q23" i="4"/>
  <c r="R23" i="4"/>
  <c r="Q24" i="4"/>
  <c r="R24" i="4"/>
  <c r="Q25" i="4"/>
  <c r="R25" i="4"/>
  <c r="Q26" i="4"/>
  <c r="R26" i="4"/>
  <c r="Q27" i="4"/>
  <c r="R27" i="4"/>
  <c r="Q28" i="4"/>
  <c r="R28" i="4"/>
  <c r="Q29" i="4"/>
  <c r="R29" i="4"/>
  <c r="Q30" i="4"/>
  <c r="R30" i="4"/>
  <c r="Q31" i="4"/>
  <c r="R31" i="4"/>
  <c r="Q32" i="4"/>
  <c r="R32" i="4"/>
  <c r="Q33" i="4"/>
  <c r="R33" i="4"/>
  <c r="Q34" i="4"/>
  <c r="R34" i="4"/>
  <c r="Q35" i="4"/>
  <c r="R35" i="4"/>
  <c r="Q36" i="4"/>
  <c r="R36" i="4"/>
  <c r="Q37" i="4"/>
  <c r="R37" i="4"/>
  <c r="Q38" i="4"/>
  <c r="R38" i="4"/>
  <c r="Q39" i="4"/>
  <c r="R39" i="4"/>
  <c r="Q40" i="4"/>
  <c r="R40" i="4"/>
  <c r="Q41" i="4"/>
  <c r="R41" i="4"/>
  <c r="Q42" i="4"/>
  <c r="R42" i="4"/>
  <c r="Q43" i="4"/>
  <c r="R43" i="4"/>
  <c r="Q44" i="4"/>
  <c r="R44" i="4"/>
  <c r="Q45" i="4"/>
  <c r="R45" i="4"/>
  <c r="Q46" i="4"/>
  <c r="R46" i="4"/>
  <c r="Q47" i="4"/>
  <c r="R47" i="4"/>
  <c r="Q48" i="4"/>
  <c r="R48" i="4"/>
  <c r="Q49" i="4"/>
  <c r="R49" i="4"/>
  <c r="Q50" i="4"/>
  <c r="R50" i="4"/>
  <c r="Q51" i="4"/>
  <c r="R51" i="4"/>
  <c r="Q52" i="4"/>
  <c r="R52" i="4"/>
  <c r="Q53" i="4"/>
  <c r="R53" i="4"/>
  <c r="Q54" i="4"/>
  <c r="R54" i="4"/>
  <c r="Q55" i="4"/>
  <c r="R55" i="4"/>
  <c r="Q56" i="4"/>
  <c r="R56" i="4"/>
  <c r="Q57" i="4"/>
  <c r="R57" i="4"/>
  <c r="Q58" i="4"/>
  <c r="R58" i="4"/>
  <c r="Q59" i="4"/>
  <c r="R59" i="4"/>
  <c r="Q60" i="4"/>
  <c r="R60" i="4"/>
  <c r="Q61" i="4"/>
  <c r="R61" i="4"/>
  <c r="Q62" i="4"/>
  <c r="R62" i="4"/>
  <c r="Q63" i="4"/>
  <c r="R63" i="4"/>
  <c r="Q64" i="4"/>
  <c r="R64" i="4"/>
  <c r="R8" i="4"/>
  <c r="Q8" i="4"/>
</calcChain>
</file>

<file path=xl/sharedStrings.xml><?xml version="1.0" encoding="utf-8"?>
<sst xmlns="http://schemas.openxmlformats.org/spreadsheetml/2006/main" count="90" uniqueCount="68">
  <si>
    <t>SLBC TELANGANA</t>
  </si>
  <si>
    <t>No. in Actual and Amount in Crore</t>
  </si>
  <si>
    <t>Priority Sector</t>
  </si>
  <si>
    <t>Non Priority Sector</t>
  </si>
  <si>
    <t>Grand Total  ( Priority Sector + Non Priority Sector)</t>
  </si>
  <si>
    <t>Sr. No.</t>
  </si>
  <si>
    <t>Name of Bank</t>
  </si>
  <si>
    <t>Farm Credit</t>
  </si>
  <si>
    <t>Out of Farm Credit, total allied activities</t>
  </si>
  <si>
    <t>Agri. Infrastructure</t>
  </si>
  <si>
    <t>Ancillary Activities</t>
  </si>
  <si>
    <t xml:space="preserve"> Total Agriculture (PS)</t>
  </si>
  <si>
    <t>Agriculture (NPS)</t>
  </si>
  <si>
    <t>Crop Loan</t>
  </si>
  <si>
    <t>Term Loan</t>
  </si>
  <si>
    <t>A/c</t>
  </si>
  <si>
    <t>Amt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</si>
  <si>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</si>
  <si>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</si>
  <si>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</si>
  <si>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</si>
  <si>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</si>
  <si>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</si>
  <si>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</si>
  <si>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NATIONAL BANK</t>
  </si>
  <si>
    <t>PUNJAB AND SIND BANK</t>
  </si>
  <si>
    <t>UNION BANK OF INDIA</t>
  </si>
  <si>
    <t>UCO BANK</t>
  </si>
  <si>
    <t>STATE BANK OF INDIA</t>
  </si>
  <si>
    <t>Sub Total</t>
  </si>
  <si>
    <t>AXIS BANK</t>
  </si>
  <si>
    <t>BANDHAN BANK</t>
  </si>
  <si>
    <t>CSB BANK LIMITED</t>
  </si>
  <si>
    <t>CITY UNION BANK</t>
  </si>
  <si>
    <t>DCB BANK</t>
  </si>
  <si>
    <t>DHANLAXMI BANK</t>
  </si>
  <si>
    <t>FEDERAL BANK</t>
  </si>
  <si>
    <t>HDFC BANK</t>
  </si>
  <si>
    <t>ICICI BANK</t>
  </si>
  <si>
    <t>IDBI BANK</t>
  </si>
  <si>
    <t>IDFC FIRST BANK</t>
  </si>
  <si>
    <t>INDUSIND BANK</t>
  </si>
  <si>
    <t>J &amp; K BANK</t>
  </si>
  <si>
    <t>KARNATAKA BANK</t>
  </si>
  <si>
    <t>KARUR VYSYA BANK</t>
  </si>
  <si>
    <t>KOTAK MAHINDRA BANK</t>
  </si>
  <si>
    <t>RBL BANK</t>
  </si>
  <si>
    <t>SOUTH INDIAN BANK</t>
  </si>
  <si>
    <t>TAMILNAD MERCANTILE BANK</t>
  </si>
  <si>
    <t>YES BANK</t>
  </si>
  <si>
    <t>KBS LOCAL AREA BANK</t>
  </si>
  <si>
    <t>TELANGANA GRAMEENA BANK</t>
  </si>
  <si>
    <t>EQUITAS SMALL FIN. BANK</t>
  </si>
  <si>
    <t>JANA SMALL FIN. BANK</t>
  </si>
  <si>
    <t>SURYODAY SMALL FIN. BANK</t>
  </si>
  <si>
    <t>UJJIVAN SMALL FIN. BANK</t>
  </si>
  <si>
    <t>UTKARSH SMALL FIN. BANK</t>
  </si>
  <si>
    <t>AU SMALL FIN.BANK</t>
  </si>
  <si>
    <t>ESAF SMALL FIN. BANK</t>
  </si>
  <si>
    <t>SHIVALIK SMALL FINANCE BANK</t>
  </si>
  <si>
    <t>DBS BANK INDIA (E-LVB)</t>
  </si>
  <si>
    <t>A P S F C</t>
  </si>
  <si>
    <t>GRAND TOTAL</t>
  </si>
  <si>
    <t>TGCAB</t>
  </si>
  <si>
    <t>FINO PAYMENTS BANK</t>
  </si>
  <si>
    <t>INDIA POST PAYMENTS BANK</t>
  </si>
  <si>
    <t>AIRTEL PAYMENTS BANK</t>
  </si>
  <si>
    <t>BANK WISE TOTAL  AGRICULTURE Outstanding AS ON 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</si>
</sst>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7" fillId="0" borderId="0"/>
  </cellStyleXfs>
  <cellXfs count="21">
    <xf numFmtId="0" fontId="0" fillId="0" borderId="0" xfId="0"/>
    <xf numFmtId="0" fontId="2" fillId="0" borderId="0" xfId="1" applyFont="1"/>
    <xf numFmtId="0" fontId="1" fillId="0" borderId="0" xfId="1"/>
    <xf numFmtId="0" fontId="2" fillId="0" borderId="4" xfId="1" applyFont="1" applyBorder="1" applyAlignment="1">
      <alignment horizontal="center" vertical="center"/>
    </xf>
    <xf numFmtId="2" fontId="2" fillId="0" borderId="4" xfId="1" applyNumberFormat="1" applyFont="1" applyBorder="1" applyAlignment="1">
      <alignment horizontal="center" vertical="center"/>
    </xf>
    <xf numFmtId="0" fontId="6" fillId="0" borderId="0" xfId="1" applyFont="1"/>
    <xf numFmtId="0" fontId="4" fillId="0" borderId="0" xfId="1" applyFont="1" applyAlignment="1">
      <alignment horizontal="center"/>
    </xf>
    <xf numFmtId="2" fontId="1" fillId="0" borderId="0" xfId="1" applyNumberFormat="1"/>
    <xf numFmtId="0" fontId="6" fillId="0" borderId="4" xfId="0" applyFont="1" applyBorder="1"/>
    <xf numFmtId="0" fontId="4" fillId="0" borderId="4" xfId="0" applyFont="1" applyBorder="1"/>
    <xf numFmtId="0" fontId="2" fillId="0" borderId="4" xfId="1" applyFont="1" applyBorder="1" applyAlignment="1">
      <alignment horizontal="center" vertical="center"/>
    </xf>
    <xf numFmtId="0" fontId="3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</cellXfs>
  <cellStyles count="4">
    <cellStyle name="Excel Built-in Normal" xfId="3" xr:uid="{00000000-0005-0000-0000-000000000000}"/>
    <cellStyle name="Normal" xfId="0" builtinId="0"/>
    <cellStyle name="Normal 2" xfId="1" xr:uid="{00000000-0005-0000-0000-000002000000}"/>
    <cellStyle name="Normal 3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4"/>
  <sheetViews>
    <sheetView tabSelected="1" workbookViewId="0">
      <pane xSplit="2" ySplit="7" topLeftCell="C16" activePane="bottomRight" state="frozen"/>
      <selection pane="topRight" activeCell="C1" sqref="C1"/>
      <selection pane="bottomLeft" activeCell="A8" sqref="A8"/>
      <selection pane="bottomRight" activeCell="A2" sqref="A2:R3"/>
    </sheetView>
  </sheetViews>
  <sheetFormatPr defaultRowHeight="15" x14ac:dyDescent="0.25"/>
  <cols>
    <col min="1" max="1" width="6.28515625" style="2" customWidth="1"/>
    <col min="2" max="2" width="28.5703125" style="2" customWidth="1"/>
    <col min="3" max="3" width="10.42578125" style="2" customWidth="1"/>
    <col min="4" max="4" width="11" style="7" customWidth="1"/>
    <col min="5" max="5" width="13.42578125" style="2" customWidth="1"/>
    <col min="6" max="6" width="10.140625" style="7" customWidth="1"/>
    <col min="7" max="7" width="10.42578125" style="2" customWidth="1"/>
    <col min="8" max="8" width="9.42578125" style="7" customWidth="1"/>
    <col min="9" max="9" width="9.85546875" style="2" customWidth="1"/>
    <col min="10" max="10" width="10.85546875" style="7" customWidth="1"/>
    <col min="11" max="11" width="10.28515625" style="2" customWidth="1"/>
    <col min="12" max="12" width="11.28515625" style="7" customWidth="1"/>
    <col min="13" max="13" width="12.140625" style="2" customWidth="1"/>
    <col min="14" max="14" width="11.42578125" style="7" customWidth="1"/>
    <col min="15" max="15" width="10" style="2" bestFit="1" customWidth="1"/>
    <col min="16" max="16" width="12.42578125" style="7" bestFit="1" customWidth="1"/>
    <col min="17" max="17" width="14.7109375" style="2" customWidth="1"/>
    <col min="18" max="18" width="12.42578125" style="7" bestFit="1" customWidth="1"/>
    <col min="19" max="16384" width="9.140625" style="2"/>
  </cols>
  <sheetData>
    <row r="1" spans="1:18" s="1" customFormat="1" ht="21.75" customHeight="1" x14ac:dyDescent="0.3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16.5" customHeight="1" x14ac:dyDescent="0.25">
      <c r="A2" s="12" t="s">
        <v>67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18" ht="16.5" customHeight="1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8" s="1" customFormat="1" ht="20.25" customHeight="1" x14ac:dyDescent="0.25">
      <c r="A4" s="18" t="s">
        <v>1</v>
      </c>
      <c r="B4" s="19"/>
      <c r="C4" s="20" t="s">
        <v>2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 t="s">
        <v>3</v>
      </c>
      <c r="P4" s="20"/>
      <c r="Q4" s="14" t="s">
        <v>4</v>
      </c>
      <c r="R4" s="14"/>
    </row>
    <row r="5" spans="1:18" ht="24.75" customHeight="1" x14ac:dyDescent="0.25">
      <c r="A5" s="14" t="s">
        <v>5</v>
      </c>
      <c r="B5" s="10" t="s">
        <v>6</v>
      </c>
      <c r="C5" s="16" t="s">
        <v>7</v>
      </c>
      <c r="D5" s="16"/>
      <c r="E5" s="16"/>
      <c r="F5" s="16"/>
      <c r="G5" s="17" t="s">
        <v>8</v>
      </c>
      <c r="H5" s="15"/>
      <c r="I5" s="14" t="s">
        <v>9</v>
      </c>
      <c r="J5" s="14"/>
      <c r="K5" s="14" t="s">
        <v>10</v>
      </c>
      <c r="L5" s="14"/>
      <c r="M5" s="14" t="s">
        <v>11</v>
      </c>
      <c r="N5" s="15"/>
      <c r="O5" s="14" t="s">
        <v>12</v>
      </c>
      <c r="P5" s="14"/>
      <c r="Q5" s="14"/>
      <c r="R5" s="14"/>
    </row>
    <row r="6" spans="1:18" ht="51.75" customHeight="1" x14ac:dyDescent="0.25">
      <c r="A6" s="14"/>
      <c r="B6" s="10"/>
      <c r="C6" s="10" t="s">
        <v>13</v>
      </c>
      <c r="D6" s="10"/>
      <c r="E6" s="10" t="s">
        <v>14</v>
      </c>
      <c r="F6" s="10"/>
      <c r="G6" s="15"/>
      <c r="H6" s="15"/>
      <c r="I6" s="14"/>
      <c r="J6" s="14"/>
      <c r="K6" s="14"/>
      <c r="L6" s="14"/>
      <c r="M6" s="15"/>
      <c r="N6" s="15"/>
      <c r="O6" s="14"/>
      <c r="P6" s="14"/>
      <c r="Q6" s="14"/>
      <c r="R6" s="14"/>
    </row>
    <row r="7" spans="1:18" x14ac:dyDescent="0.25">
      <c r="A7" s="14"/>
      <c r="B7" s="10" t="s">
        <v>6</v>
      </c>
      <c r="C7" s="3" t="s">
        <v>15</v>
      </c>
      <c r="D7" s="4" t="s">
        <v>16</v>
      </c>
      <c r="E7" s="3" t="s">
        <v>15</v>
      </c>
      <c r="F7" s="4" t="s">
        <v>16</v>
      </c>
      <c r="G7" s="3" t="s">
        <v>15</v>
      </c>
      <c r="H7" s="4" t="s">
        <v>16</v>
      </c>
      <c r="I7" s="3" t="s">
        <v>15</v>
      </c>
      <c r="J7" s="4" t="s">
        <v>16</v>
      </c>
      <c r="K7" s="3" t="s">
        <v>15</v>
      </c>
      <c r="L7" s="4" t="s">
        <v>16</v>
      </c>
      <c r="M7" s="3" t="s">
        <v>15</v>
      </c>
      <c r="N7" s="4" t="s">
        <v>16</v>
      </c>
      <c r="O7" s="3" t="s">
        <v>15</v>
      </c>
      <c r="P7" s="4" t="s">
        <v>16</v>
      </c>
      <c r="Q7" s="3" t="s">
        <v>15</v>
      </c>
      <c r="R7" s="4" t="s">
        <v>16</v>
      </c>
    </row>
    <row r="8" spans="1:18" s="5" customFormat="1" ht="15.75" x14ac:dyDescent="0.25">
      <c r="A8" s="8">
        <v>1</v>
      </c>
      <c r="B8" s="8" t="s">
        <v>17</v>
      </c>
      <c r="C8" s="8">
        <v>207318</v>
      </c>
      <c r="D8" s="8">
        <v>4241.3</v>
      </c>
      <c r="E8" s="8">
        <v>36050</v>
      </c>
      <c r="F8" s="8">
        <v>1237.45</v>
      </c>
      <c r="G8" s="8">
        <v>18544</v>
      </c>
      <c r="H8" s="8">
        <v>690.11</v>
      </c>
      <c r="I8" s="8">
        <v>2616</v>
      </c>
      <c r="J8" s="8">
        <v>74.48</v>
      </c>
      <c r="K8" s="8">
        <v>1207</v>
      </c>
      <c r="L8" s="8">
        <v>209.89</v>
      </c>
      <c r="M8" s="8">
        <v>247191</v>
      </c>
      <c r="N8" s="8">
        <v>5763.12</v>
      </c>
      <c r="O8" s="8">
        <v>99</v>
      </c>
      <c r="P8" s="8">
        <v>28.07</v>
      </c>
      <c r="Q8" s="8">
        <f>M8+O8</f>
        <v>247290</v>
      </c>
      <c r="R8" s="8">
        <f>N8+P8</f>
        <v>5791.19</v>
      </c>
    </row>
    <row r="9" spans="1:18" s="5" customFormat="1" ht="15.75" x14ac:dyDescent="0.25">
      <c r="A9" s="8">
        <v>2</v>
      </c>
      <c r="B9" s="8" t="s">
        <v>18</v>
      </c>
      <c r="C9" s="8">
        <v>10414</v>
      </c>
      <c r="D9" s="8">
        <v>107.39</v>
      </c>
      <c r="E9" s="8">
        <v>70770</v>
      </c>
      <c r="F9" s="8">
        <v>2474.3200000000002</v>
      </c>
      <c r="G9" s="8">
        <v>2091</v>
      </c>
      <c r="H9" s="8">
        <v>94.22</v>
      </c>
      <c r="I9" s="8">
        <v>3</v>
      </c>
      <c r="J9" s="8">
        <v>0.11</v>
      </c>
      <c r="K9" s="8">
        <v>2126</v>
      </c>
      <c r="L9" s="8">
        <v>147.47999999999999</v>
      </c>
      <c r="M9" s="8">
        <v>83313</v>
      </c>
      <c r="N9" s="8">
        <v>2729.3</v>
      </c>
      <c r="O9" s="8">
        <v>0</v>
      </c>
      <c r="P9" s="8">
        <v>0</v>
      </c>
      <c r="Q9" s="8">
        <f t="shared" ref="Q9:Q64" si="0">M9+O9</f>
        <v>83313</v>
      </c>
      <c r="R9" s="8">
        <f t="shared" ref="R9:R64" si="1">N9+P9</f>
        <v>2729.3</v>
      </c>
    </row>
    <row r="10" spans="1:18" s="5" customFormat="1" ht="15.75" x14ac:dyDescent="0.25">
      <c r="A10" s="8">
        <v>3</v>
      </c>
      <c r="B10" s="8" t="s">
        <v>19</v>
      </c>
      <c r="C10" s="8">
        <v>12011</v>
      </c>
      <c r="D10" s="8">
        <v>230.43</v>
      </c>
      <c r="E10" s="8">
        <v>9498</v>
      </c>
      <c r="F10" s="8">
        <v>279.52</v>
      </c>
      <c r="G10" s="8">
        <v>230</v>
      </c>
      <c r="H10" s="8">
        <v>15.45</v>
      </c>
      <c r="I10" s="8">
        <v>82</v>
      </c>
      <c r="J10" s="8">
        <v>38.04</v>
      </c>
      <c r="K10" s="8">
        <v>7720</v>
      </c>
      <c r="L10" s="8">
        <v>430.24</v>
      </c>
      <c r="M10" s="8">
        <v>29311</v>
      </c>
      <c r="N10" s="8">
        <v>978.23</v>
      </c>
      <c r="O10" s="8">
        <v>0</v>
      </c>
      <c r="P10" s="8">
        <v>0</v>
      </c>
      <c r="Q10" s="8">
        <f t="shared" si="0"/>
        <v>29311</v>
      </c>
      <c r="R10" s="8">
        <f t="shared" si="1"/>
        <v>978.23</v>
      </c>
    </row>
    <row r="11" spans="1:18" s="5" customFormat="1" ht="15.75" x14ac:dyDescent="0.25">
      <c r="A11" s="8">
        <v>4</v>
      </c>
      <c r="B11" s="8" t="s">
        <v>20</v>
      </c>
      <c r="C11" s="8">
        <v>696469</v>
      </c>
      <c r="D11" s="8">
        <v>14665.93</v>
      </c>
      <c r="E11" s="8">
        <v>18082</v>
      </c>
      <c r="F11" s="8">
        <v>436.92</v>
      </c>
      <c r="G11" s="8">
        <v>7394</v>
      </c>
      <c r="H11" s="8">
        <v>557.97</v>
      </c>
      <c r="I11" s="8">
        <v>480</v>
      </c>
      <c r="J11" s="8">
        <v>158.82</v>
      </c>
      <c r="K11" s="8">
        <v>6988</v>
      </c>
      <c r="L11" s="8">
        <v>1282.19</v>
      </c>
      <c r="M11" s="8">
        <v>722019</v>
      </c>
      <c r="N11" s="8">
        <v>16543.87</v>
      </c>
      <c r="O11" s="8">
        <v>896</v>
      </c>
      <c r="P11" s="8">
        <v>586.51</v>
      </c>
      <c r="Q11" s="8">
        <f t="shared" si="0"/>
        <v>722915</v>
      </c>
      <c r="R11" s="8">
        <f t="shared" si="1"/>
        <v>17130.379999999997</v>
      </c>
    </row>
    <row r="12" spans="1:18" s="5" customFormat="1" ht="15.75" x14ac:dyDescent="0.25">
      <c r="A12" s="8">
        <v>5</v>
      </c>
      <c r="B12" s="8" t="s">
        <v>21</v>
      </c>
      <c r="C12" s="8">
        <v>49021</v>
      </c>
      <c r="D12" s="8">
        <v>894.87</v>
      </c>
      <c r="E12" s="8">
        <v>34228</v>
      </c>
      <c r="F12" s="8">
        <v>764.8</v>
      </c>
      <c r="G12" s="8">
        <v>6207</v>
      </c>
      <c r="H12" s="8">
        <v>482.29</v>
      </c>
      <c r="I12" s="8">
        <v>46</v>
      </c>
      <c r="J12" s="8">
        <v>13.12</v>
      </c>
      <c r="K12" s="8">
        <v>352</v>
      </c>
      <c r="L12" s="8">
        <v>174.89</v>
      </c>
      <c r="M12" s="8">
        <v>83647</v>
      </c>
      <c r="N12" s="8">
        <v>1847.68</v>
      </c>
      <c r="O12" s="8">
        <v>0</v>
      </c>
      <c r="P12" s="8">
        <v>0</v>
      </c>
      <c r="Q12" s="8">
        <f t="shared" si="0"/>
        <v>83647</v>
      </c>
      <c r="R12" s="8">
        <f t="shared" si="1"/>
        <v>1847.68</v>
      </c>
    </row>
    <row r="13" spans="1:18" s="5" customFormat="1" ht="15.75" x14ac:dyDescent="0.25">
      <c r="A13" s="8">
        <v>6</v>
      </c>
      <c r="B13" s="8" t="s">
        <v>22</v>
      </c>
      <c r="C13" s="8">
        <v>238935</v>
      </c>
      <c r="D13" s="8">
        <v>5055.8999999999996</v>
      </c>
      <c r="E13" s="8">
        <v>3740</v>
      </c>
      <c r="F13" s="8">
        <v>168.56</v>
      </c>
      <c r="G13" s="8">
        <v>4723</v>
      </c>
      <c r="H13" s="8">
        <v>491.08</v>
      </c>
      <c r="I13" s="8">
        <v>145</v>
      </c>
      <c r="J13" s="8">
        <v>14.72</v>
      </c>
      <c r="K13" s="8">
        <v>381</v>
      </c>
      <c r="L13" s="8">
        <v>246.72</v>
      </c>
      <c r="M13" s="8">
        <v>243201</v>
      </c>
      <c r="N13" s="8">
        <v>5485.91</v>
      </c>
      <c r="O13" s="8">
        <v>18</v>
      </c>
      <c r="P13" s="8">
        <v>503.34</v>
      </c>
      <c r="Q13" s="8">
        <f t="shared" si="0"/>
        <v>243219</v>
      </c>
      <c r="R13" s="8">
        <f t="shared" si="1"/>
        <v>5989.25</v>
      </c>
    </row>
    <row r="14" spans="1:18" s="5" customFormat="1" ht="15.75" x14ac:dyDescent="0.25">
      <c r="A14" s="8">
        <v>7</v>
      </c>
      <c r="B14" s="8" t="s">
        <v>23</v>
      </c>
      <c r="C14" s="8">
        <v>54547</v>
      </c>
      <c r="D14" s="8">
        <v>472.68</v>
      </c>
      <c r="E14" s="8">
        <v>80603</v>
      </c>
      <c r="F14" s="8">
        <v>2250.9699999999998</v>
      </c>
      <c r="G14" s="8">
        <v>135150</v>
      </c>
      <c r="H14" s="8">
        <v>2723.66</v>
      </c>
      <c r="I14" s="8">
        <v>523</v>
      </c>
      <c r="J14" s="8">
        <v>18.82</v>
      </c>
      <c r="K14" s="8">
        <v>130</v>
      </c>
      <c r="L14" s="8">
        <v>218.19</v>
      </c>
      <c r="M14" s="8">
        <v>135803</v>
      </c>
      <c r="N14" s="8">
        <v>2960.67</v>
      </c>
      <c r="O14" s="8">
        <v>2781</v>
      </c>
      <c r="P14" s="8">
        <v>1034.42</v>
      </c>
      <c r="Q14" s="8">
        <f t="shared" si="0"/>
        <v>138584</v>
      </c>
      <c r="R14" s="8">
        <f t="shared" si="1"/>
        <v>3995.09</v>
      </c>
    </row>
    <row r="15" spans="1:18" s="5" customFormat="1" ht="15.75" x14ac:dyDescent="0.25">
      <c r="A15" s="8">
        <v>8</v>
      </c>
      <c r="B15" s="8" t="s">
        <v>24</v>
      </c>
      <c r="C15" s="8">
        <v>73008</v>
      </c>
      <c r="D15" s="8">
        <v>1483.24</v>
      </c>
      <c r="E15" s="8">
        <v>2570</v>
      </c>
      <c r="F15" s="8">
        <v>134.72</v>
      </c>
      <c r="G15" s="8">
        <v>1337</v>
      </c>
      <c r="H15" s="8">
        <v>65.12</v>
      </c>
      <c r="I15" s="8">
        <v>358</v>
      </c>
      <c r="J15" s="8">
        <v>110.28</v>
      </c>
      <c r="K15" s="8">
        <v>1047</v>
      </c>
      <c r="L15" s="8">
        <v>294.45999999999998</v>
      </c>
      <c r="M15" s="8">
        <v>76983</v>
      </c>
      <c r="N15" s="8">
        <v>2022.7</v>
      </c>
      <c r="O15" s="8">
        <v>103</v>
      </c>
      <c r="P15" s="8">
        <v>3716.27</v>
      </c>
      <c r="Q15" s="8">
        <f t="shared" si="0"/>
        <v>77086</v>
      </c>
      <c r="R15" s="8">
        <f t="shared" si="1"/>
        <v>5738.97</v>
      </c>
    </row>
    <row r="16" spans="1:18" s="5" customFormat="1" ht="15.75" x14ac:dyDescent="0.25">
      <c r="A16" s="8">
        <v>9</v>
      </c>
      <c r="B16" s="8" t="s">
        <v>25</v>
      </c>
      <c r="C16" s="8">
        <v>23</v>
      </c>
      <c r="D16" s="8">
        <v>0.82</v>
      </c>
      <c r="E16" s="8">
        <v>382</v>
      </c>
      <c r="F16" s="8">
        <v>17.29</v>
      </c>
      <c r="G16" s="8">
        <v>20</v>
      </c>
      <c r="H16" s="8">
        <v>0.77</v>
      </c>
      <c r="I16" s="8">
        <v>0</v>
      </c>
      <c r="J16" s="8">
        <v>0</v>
      </c>
      <c r="K16" s="8">
        <v>20</v>
      </c>
      <c r="L16" s="8">
        <v>15.94</v>
      </c>
      <c r="M16" s="8">
        <v>425</v>
      </c>
      <c r="N16" s="8">
        <v>34.049999999999997</v>
      </c>
      <c r="O16" s="8">
        <v>0</v>
      </c>
      <c r="P16" s="8">
        <v>0</v>
      </c>
      <c r="Q16" s="8">
        <f t="shared" si="0"/>
        <v>425</v>
      </c>
      <c r="R16" s="8">
        <f t="shared" si="1"/>
        <v>34.049999999999997</v>
      </c>
    </row>
    <row r="17" spans="1:18" s="5" customFormat="1" ht="15.75" x14ac:dyDescent="0.25">
      <c r="A17" s="8">
        <v>10</v>
      </c>
      <c r="B17" s="8" t="s">
        <v>26</v>
      </c>
      <c r="C17" s="8">
        <v>728599</v>
      </c>
      <c r="D17" s="8">
        <v>10195.549999999999</v>
      </c>
      <c r="E17" s="8">
        <v>341706</v>
      </c>
      <c r="F17" s="8">
        <v>11610.22</v>
      </c>
      <c r="G17" s="8">
        <v>263146</v>
      </c>
      <c r="H17" s="8">
        <v>8426.7099999999991</v>
      </c>
      <c r="I17" s="8">
        <v>11279</v>
      </c>
      <c r="J17" s="8">
        <v>634.48</v>
      </c>
      <c r="K17" s="8">
        <v>40949</v>
      </c>
      <c r="L17" s="8">
        <v>3363.79</v>
      </c>
      <c r="M17" s="8">
        <v>1122533</v>
      </c>
      <c r="N17" s="8">
        <v>25804.04</v>
      </c>
      <c r="O17" s="8">
        <v>453</v>
      </c>
      <c r="P17" s="8">
        <v>886.49</v>
      </c>
      <c r="Q17" s="8">
        <f t="shared" si="0"/>
        <v>1122986</v>
      </c>
      <c r="R17" s="8">
        <f t="shared" si="1"/>
        <v>26690.530000000002</v>
      </c>
    </row>
    <row r="18" spans="1:18" s="5" customFormat="1" ht="15.75" x14ac:dyDescent="0.25">
      <c r="A18" s="8">
        <v>11</v>
      </c>
      <c r="B18" s="8" t="s">
        <v>27</v>
      </c>
      <c r="C18" s="8">
        <v>13650</v>
      </c>
      <c r="D18" s="8">
        <v>152.75</v>
      </c>
      <c r="E18" s="8">
        <v>13390</v>
      </c>
      <c r="F18" s="8">
        <v>321.66000000000003</v>
      </c>
      <c r="G18" s="8">
        <v>104</v>
      </c>
      <c r="H18" s="8">
        <v>19.579999999999998</v>
      </c>
      <c r="I18" s="8">
        <v>47</v>
      </c>
      <c r="J18" s="8">
        <v>23.15</v>
      </c>
      <c r="K18" s="8">
        <v>24</v>
      </c>
      <c r="L18" s="8">
        <v>13.72</v>
      </c>
      <c r="M18" s="8">
        <v>27111</v>
      </c>
      <c r="N18" s="8">
        <v>511.27</v>
      </c>
      <c r="O18" s="8">
        <v>0</v>
      </c>
      <c r="P18" s="8">
        <v>0</v>
      </c>
      <c r="Q18" s="8">
        <f t="shared" si="0"/>
        <v>27111</v>
      </c>
      <c r="R18" s="8">
        <f t="shared" si="1"/>
        <v>511.27</v>
      </c>
    </row>
    <row r="19" spans="1:18" s="5" customFormat="1" ht="15.75" x14ac:dyDescent="0.25">
      <c r="A19" s="8">
        <v>12</v>
      </c>
      <c r="B19" s="8" t="s">
        <v>28</v>
      </c>
      <c r="C19" s="8">
        <v>1436155</v>
      </c>
      <c r="D19" s="8">
        <v>18764.669999999998</v>
      </c>
      <c r="E19" s="8">
        <v>242070</v>
      </c>
      <c r="F19" s="8">
        <v>7181.58</v>
      </c>
      <c r="G19" s="8">
        <v>8527</v>
      </c>
      <c r="H19" s="8">
        <v>297.04000000000002</v>
      </c>
      <c r="I19" s="8">
        <v>13</v>
      </c>
      <c r="J19" s="8">
        <v>42.37</v>
      </c>
      <c r="K19" s="8">
        <v>94021</v>
      </c>
      <c r="L19" s="8">
        <v>9746.01</v>
      </c>
      <c r="M19" s="8">
        <v>1772259</v>
      </c>
      <c r="N19" s="8">
        <v>35734.639999999999</v>
      </c>
      <c r="O19" s="8">
        <v>156</v>
      </c>
      <c r="P19" s="8">
        <v>1543.52</v>
      </c>
      <c r="Q19" s="8">
        <f t="shared" si="0"/>
        <v>1772415</v>
      </c>
      <c r="R19" s="8">
        <f t="shared" si="1"/>
        <v>37278.159999999996</v>
      </c>
    </row>
    <row r="20" spans="1:18" s="6" customFormat="1" ht="15.75" x14ac:dyDescent="0.25">
      <c r="A20" s="9"/>
      <c r="B20" s="9" t="s">
        <v>29</v>
      </c>
      <c r="C20" s="9">
        <v>3520150</v>
      </c>
      <c r="D20" s="9">
        <v>56265.53</v>
      </c>
      <c r="E20" s="9">
        <v>853089</v>
      </c>
      <c r="F20" s="9">
        <v>26878.02</v>
      </c>
      <c r="G20" s="9">
        <v>447473</v>
      </c>
      <c r="H20" s="9">
        <v>13864</v>
      </c>
      <c r="I20" s="9">
        <v>15592</v>
      </c>
      <c r="J20" s="9">
        <v>1128.4000000000001</v>
      </c>
      <c r="K20" s="9">
        <v>154965</v>
      </c>
      <c r="L20" s="9">
        <v>16143.52</v>
      </c>
      <c r="M20" s="9">
        <v>4543796</v>
      </c>
      <c r="N20" s="9">
        <v>100415.48</v>
      </c>
      <c r="O20" s="9">
        <v>4506</v>
      </c>
      <c r="P20" s="9">
        <v>8298.6299999999992</v>
      </c>
      <c r="Q20" s="9">
        <f t="shared" si="0"/>
        <v>4548302</v>
      </c>
      <c r="R20" s="9">
        <f t="shared" si="1"/>
        <v>108714.11</v>
      </c>
    </row>
    <row r="21" spans="1:18" s="5" customFormat="1" ht="15.75" x14ac:dyDescent="0.25">
      <c r="A21" s="8">
        <v>13</v>
      </c>
      <c r="B21" s="8" t="s">
        <v>30</v>
      </c>
      <c r="C21" s="8">
        <v>8165</v>
      </c>
      <c r="D21" s="8">
        <v>958.38</v>
      </c>
      <c r="E21" s="8">
        <v>35031</v>
      </c>
      <c r="F21" s="8">
        <v>293.52</v>
      </c>
      <c r="G21" s="8">
        <v>63</v>
      </c>
      <c r="H21" s="8">
        <v>1.58</v>
      </c>
      <c r="I21" s="8">
        <v>43</v>
      </c>
      <c r="J21" s="8">
        <v>109.71</v>
      </c>
      <c r="K21" s="8">
        <v>694</v>
      </c>
      <c r="L21" s="8">
        <v>1782.28</v>
      </c>
      <c r="M21" s="8">
        <v>43933</v>
      </c>
      <c r="N21" s="8">
        <v>3143.89</v>
      </c>
      <c r="O21" s="8">
        <v>0</v>
      </c>
      <c r="P21" s="8">
        <v>0</v>
      </c>
      <c r="Q21" s="8">
        <f t="shared" si="0"/>
        <v>43933</v>
      </c>
      <c r="R21" s="8">
        <f t="shared" si="1"/>
        <v>3143.89</v>
      </c>
    </row>
    <row r="22" spans="1:18" s="5" customFormat="1" ht="15.75" x14ac:dyDescent="0.25">
      <c r="A22" s="8">
        <v>14</v>
      </c>
      <c r="B22" s="8" t="s">
        <v>31</v>
      </c>
      <c r="C22" s="8">
        <v>113</v>
      </c>
      <c r="D22" s="8">
        <v>9.75</v>
      </c>
      <c r="E22" s="8">
        <v>37504</v>
      </c>
      <c r="F22" s="8">
        <v>218.99</v>
      </c>
      <c r="G22" s="8">
        <v>37504</v>
      </c>
      <c r="H22" s="8">
        <v>218.99</v>
      </c>
      <c r="I22" s="8">
        <v>0</v>
      </c>
      <c r="J22" s="8">
        <v>0</v>
      </c>
      <c r="K22" s="8">
        <v>3888</v>
      </c>
      <c r="L22" s="8">
        <v>46.55</v>
      </c>
      <c r="M22" s="8">
        <v>41505</v>
      </c>
      <c r="N22" s="8">
        <v>275.29000000000002</v>
      </c>
      <c r="O22" s="8">
        <v>0</v>
      </c>
      <c r="P22" s="8">
        <v>0</v>
      </c>
      <c r="Q22" s="8">
        <f t="shared" si="0"/>
        <v>41505</v>
      </c>
      <c r="R22" s="8">
        <f t="shared" si="1"/>
        <v>275.29000000000002</v>
      </c>
    </row>
    <row r="23" spans="1:18" s="5" customFormat="1" ht="15.75" x14ac:dyDescent="0.25">
      <c r="A23" s="8">
        <v>15</v>
      </c>
      <c r="B23" s="8" t="s">
        <v>32</v>
      </c>
      <c r="C23" s="8">
        <v>281</v>
      </c>
      <c r="D23" s="8">
        <v>10.33</v>
      </c>
      <c r="E23" s="8">
        <v>8534</v>
      </c>
      <c r="F23" s="8">
        <v>276.86</v>
      </c>
      <c r="G23" s="8">
        <v>8314</v>
      </c>
      <c r="H23" s="8">
        <v>272.60000000000002</v>
      </c>
      <c r="I23" s="8">
        <v>0</v>
      </c>
      <c r="J23" s="8">
        <v>0</v>
      </c>
      <c r="K23" s="8">
        <v>325</v>
      </c>
      <c r="L23" s="8">
        <v>28.43</v>
      </c>
      <c r="M23" s="8">
        <v>9140</v>
      </c>
      <c r="N23" s="8">
        <v>315.62</v>
      </c>
      <c r="O23" s="8">
        <v>39</v>
      </c>
      <c r="P23" s="8">
        <v>17.27</v>
      </c>
      <c r="Q23" s="8">
        <f t="shared" si="0"/>
        <v>9179</v>
      </c>
      <c r="R23" s="8">
        <f t="shared" si="1"/>
        <v>332.89</v>
      </c>
    </row>
    <row r="24" spans="1:18" s="5" customFormat="1" ht="15.75" x14ac:dyDescent="0.25">
      <c r="A24" s="8">
        <v>16</v>
      </c>
      <c r="B24" s="8" t="s">
        <v>33</v>
      </c>
      <c r="C24" s="8">
        <v>17586</v>
      </c>
      <c r="D24" s="8">
        <v>227.07</v>
      </c>
      <c r="E24" s="8">
        <v>65</v>
      </c>
      <c r="F24" s="8">
        <v>23.97</v>
      </c>
      <c r="G24" s="8">
        <v>7</v>
      </c>
      <c r="H24" s="8">
        <v>3.42</v>
      </c>
      <c r="I24" s="8">
        <v>12</v>
      </c>
      <c r="J24" s="8">
        <v>8.1199999999999992</v>
      </c>
      <c r="K24" s="8">
        <v>19</v>
      </c>
      <c r="L24" s="8">
        <v>14.51</v>
      </c>
      <c r="M24" s="8">
        <v>17682</v>
      </c>
      <c r="N24" s="8">
        <v>273.67</v>
      </c>
      <c r="O24" s="8">
        <v>0</v>
      </c>
      <c r="P24" s="8">
        <v>0</v>
      </c>
      <c r="Q24" s="8">
        <f t="shared" si="0"/>
        <v>17682</v>
      </c>
      <c r="R24" s="8">
        <f t="shared" si="1"/>
        <v>273.67</v>
      </c>
    </row>
    <row r="25" spans="1:18" s="5" customFormat="1" ht="15.75" x14ac:dyDescent="0.25">
      <c r="A25" s="8">
        <v>17</v>
      </c>
      <c r="B25" s="8" t="s">
        <v>34</v>
      </c>
      <c r="C25" s="8">
        <v>21693</v>
      </c>
      <c r="D25" s="8">
        <v>307.3</v>
      </c>
      <c r="E25" s="8">
        <v>8673</v>
      </c>
      <c r="F25" s="8">
        <v>277.33999999999997</v>
      </c>
      <c r="G25" s="8">
        <v>19218</v>
      </c>
      <c r="H25" s="8">
        <v>45.25</v>
      </c>
      <c r="I25" s="8">
        <v>0</v>
      </c>
      <c r="J25" s="8">
        <v>0</v>
      </c>
      <c r="K25" s="8">
        <v>37</v>
      </c>
      <c r="L25" s="8">
        <v>4.3099999999999996</v>
      </c>
      <c r="M25" s="8">
        <v>30403</v>
      </c>
      <c r="N25" s="8">
        <v>588.95000000000005</v>
      </c>
      <c r="O25" s="8">
        <v>325</v>
      </c>
      <c r="P25" s="8">
        <v>20.420000000000002</v>
      </c>
      <c r="Q25" s="8">
        <f t="shared" si="0"/>
        <v>30728</v>
      </c>
      <c r="R25" s="8">
        <f t="shared" si="1"/>
        <v>609.37</v>
      </c>
    </row>
    <row r="26" spans="1:18" s="5" customFormat="1" ht="15.75" x14ac:dyDescent="0.25">
      <c r="A26" s="8">
        <v>18</v>
      </c>
      <c r="B26" s="8" t="s">
        <v>35</v>
      </c>
      <c r="C26" s="8">
        <v>1010</v>
      </c>
      <c r="D26" s="8">
        <v>86.39</v>
      </c>
      <c r="E26" s="8">
        <v>0</v>
      </c>
      <c r="F26" s="8">
        <v>0</v>
      </c>
      <c r="G26" s="8">
        <v>44</v>
      </c>
      <c r="H26" s="8">
        <v>6.18</v>
      </c>
      <c r="I26" s="8">
        <v>0</v>
      </c>
      <c r="J26" s="8">
        <v>0</v>
      </c>
      <c r="K26" s="8">
        <v>221</v>
      </c>
      <c r="L26" s="8">
        <v>10.69</v>
      </c>
      <c r="M26" s="8">
        <v>1231</v>
      </c>
      <c r="N26" s="8">
        <v>97.08</v>
      </c>
      <c r="O26" s="8">
        <v>0</v>
      </c>
      <c r="P26" s="8">
        <v>0</v>
      </c>
      <c r="Q26" s="8">
        <f t="shared" si="0"/>
        <v>1231</v>
      </c>
      <c r="R26" s="8">
        <f t="shared" si="1"/>
        <v>97.08</v>
      </c>
    </row>
    <row r="27" spans="1:18" s="5" customFormat="1" ht="15.75" x14ac:dyDescent="0.25">
      <c r="A27" s="8">
        <v>19</v>
      </c>
      <c r="B27" s="8" t="s">
        <v>36</v>
      </c>
      <c r="C27" s="8">
        <v>20950</v>
      </c>
      <c r="D27" s="8">
        <v>636.65</v>
      </c>
      <c r="E27" s="8">
        <v>61</v>
      </c>
      <c r="F27" s="8">
        <v>3.73</v>
      </c>
      <c r="G27" s="8">
        <v>12206</v>
      </c>
      <c r="H27" s="8">
        <v>112.85</v>
      </c>
      <c r="I27" s="8">
        <v>0</v>
      </c>
      <c r="J27" s="8">
        <v>0</v>
      </c>
      <c r="K27" s="8">
        <v>1013</v>
      </c>
      <c r="L27" s="8">
        <v>21.23</v>
      </c>
      <c r="M27" s="8">
        <v>22024</v>
      </c>
      <c r="N27" s="8">
        <v>661.61</v>
      </c>
      <c r="O27" s="8">
        <v>0</v>
      </c>
      <c r="P27" s="8">
        <v>0</v>
      </c>
      <c r="Q27" s="8">
        <f t="shared" si="0"/>
        <v>22024</v>
      </c>
      <c r="R27" s="8">
        <f t="shared" si="1"/>
        <v>661.61</v>
      </c>
    </row>
    <row r="28" spans="1:18" s="5" customFormat="1" ht="15.75" x14ac:dyDescent="0.25">
      <c r="A28" s="8">
        <v>20</v>
      </c>
      <c r="B28" s="8" t="s">
        <v>37</v>
      </c>
      <c r="C28" s="8">
        <v>11364</v>
      </c>
      <c r="D28" s="8">
        <v>929.58</v>
      </c>
      <c r="E28" s="8">
        <v>53462</v>
      </c>
      <c r="F28" s="8">
        <v>4015.87</v>
      </c>
      <c r="G28" s="8">
        <v>4765</v>
      </c>
      <c r="H28" s="8">
        <v>186.57</v>
      </c>
      <c r="I28" s="8">
        <v>285</v>
      </c>
      <c r="J28" s="8">
        <v>393.72</v>
      </c>
      <c r="K28" s="8">
        <v>1231</v>
      </c>
      <c r="L28" s="8">
        <v>1460.88</v>
      </c>
      <c r="M28" s="8">
        <v>66342</v>
      </c>
      <c r="N28" s="8">
        <v>6800.05</v>
      </c>
      <c r="O28" s="8">
        <v>6010</v>
      </c>
      <c r="P28" s="8">
        <v>546.30999999999995</v>
      </c>
      <c r="Q28" s="8">
        <f t="shared" si="0"/>
        <v>72352</v>
      </c>
      <c r="R28" s="8">
        <f t="shared" si="1"/>
        <v>7346.3600000000006</v>
      </c>
    </row>
    <row r="29" spans="1:18" s="5" customFormat="1" ht="15.75" x14ac:dyDescent="0.25">
      <c r="A29" s="8">
        <v>21</v>
      </c>
      <c r="B29" s="8" t="s">
        <v>38</v>
      </c>
      <c r="C29" s="8">
        <v>33711</v>
      </c>
      <c r="D29" s="8">
        <v>2078.04</v>
      </c>
      <c r="E29" s="8">
        <v>27343</v>
      </c>
      <c r="F29" s="8">
        <v>1160.22</v>
      </c>
      <c r="G29" s="8">
        <v>8089</v>
      </c>
      <c r="H29" s="8">
        <v>320.11</v>
      </c>
      <c r="I29" s="8">
        <v>1</v>
      </c>
      <c r="J29" s="8">
        <v>0.96</v>
      </c>
      <c r="K29" s="8">
        <v>591</v>
      </c>
      <c r="L29" s="8">
        <v>788.38</v>
      </c>
      <c r="M29" s="8">
        <v>61646</v>
      </c>
      <c r="N29" s="8">
        <v>4027.6</v>
      </c>
      <c r="O29" s="8">
        <v>0</v>
      </c>
      <c r="P29" s="8">
        <v>0</v>
      </c>
      <c r="Q29" s="8">
        <f t="shared" si="0"/>
        <v>61646</v>
      </c>
      <c r="R29" s="8">
        <f t="shared" si="1"/>
        <v>4027.6</v>
      </c>
    </row>
    <row r="30" spans="1:18" s="5" customFormat="1" ht="15.75" x14ac:dyDescent="0.25">
      <c r="A30" s="8">
        <v>22</v>
      </c>
      <c r="B30" s="8" t="s">
        <v>39</v>
      </c>
      <c r="C30" s="8">
        <v>20419</v>
      </c>
      <c r="D30" s="8">
        <v>625.46</v>
      </c>
      <c r="E30" s="8">
        <v>983</v>
      </c>
      <c r="F30" s="8">
        <v>29.32</v>
      </c>
      <c r="G30" s="8">
        <v>106</v>
      </c>
      <c r="H30" s="8">
        <v>8.09</v>
      </c>
      <c r="I30" s="8">
        <v>5</v>
      </c>
      <c r="J30" s="8">
        <v>3.2</v>
      </c>
      <c r="K30" s="8">
        <v>112</v>
      </c>
      <c r="L30" s="8">
        <v>56.02</v>
      </c>
      <c r="M30" s="8">
        <v>21519</v>
      </c>
      <c r="N30" s="8">
        <v>713.99</v>
      </c>
      <c r="O30" s="8">
        <v>0</v>
      </c>
      <c r="P30" s="8">
        <v>0</v>
      </c>
      <c r="Q30" s="8">
        <f t="shared" si="0"/>
        <v>21519</v>
      </c>
      <c r="R30" s="8">
        <f t="shared" si="1"/>
        <v>713.99</v>
      </c>
    </row>
    <row r="31" spans="1:18" s="5" customFormat="1" ht="15.75" x14ac:dyDescent="0.25">
      <c r="A31" s="8">
        <v>23</v>
      </c>
      <c r="B31" s="8" t="s">
        <v>40</v>
      </c>
      <c r="C31" s="8">
        <v>2313</v>
      </c>
      <c r="D31" s="8">
        <v>503.69</v>
      </c>
      <c r="E31" s="8">
        <v>21904</v>
      </c>
      <c r="F31" s="8">
        <v>193.41</v>
      </c>
      <c r="G31" s="8">
        <v>19029</v>
      </c>
      <c r="H31" s="8">
        <v>109.78</v>
      </c>
      <c r="I31" s="8">
        <v>0</v>
      </c>
      <c r="J31" s="8">
        <v>0</v>
      </c>
      <c r="K31" s="8">
        <v>2</v>
      </c>
      <c r="L31" s="8">
        <v>2.04</v>
      </c>
      <c r="M31" s="8">
        <v>24219</v>
      </c>
      <c r="N31" s="8">
        <v>699.14</v>
      </c>
      <c r="O31" s="8">
        <v>237</v>
      </c>
      <c r="P31" s="8">
        <v>44.77</v>
      </c>
      <c r="Q31" s="8">
        <f t="shared" si="0"/>
        <v>24456</v>
      </c>
      <c r="R31" s="8">
        <f t="shared" si="1"/>
        <v>743.91</v>
      </c>
    </row>
    <row r="32" spans="1:18" s="5" customFormat="1" ht="15.75" x14ac:dyDescent="0.25">
      <c r="A32" s="8">
        <v>24</v>
      </c>
      <c r="B32" s="8" t="s">
        <v>41</v>
      </c>
      <c r="C32" s="8">
        <v>0</v>
      </c>
      <c r="D32" s="8">
        <v>0</v>
      </c>
      <c r="E32" s="8">
        <v>58889</v>
      </c>
      <c r="F32" s="8">
        <v>701.44</v>
      </c>
      <c r="G32" s="8">
        <v>32998</v>
      </c>
      <c r="H32" s="8">
        <v>620.92999999999995</v>
      </c>
      <c r="I32" s="8">
        <v>3</v>
      </c>
      <c r="J32" s="8">
        <v>11.36</v>
      </c>
      <c r="K32" s="8">
        <v>17</v>
      </c>
      <c r="L32" s="8">
        <v>65.45</v>
      </c>
      <c r="M32" s="8">
        <v>58909</v>
      </c>
      <c r="N32" s="8">
        <v>778.26</v>
      </c>
      <c r="O32" s="8">
        <v>0</v>
      </c>
      <c r="P32" s="8">
        <v>0</v>
      </c>
      <c r="Q32" s="8">
        <f t="shared" si="0"/>
        <v>58909</v>
      </c>
      <c r="R32" s="8">
        <f t="shared" si="1"/>
        <v>778.26</v>
      </c>
    </row>
    <row r="33" spans="1:18" s="5" customFormat="1" ht="15.75" x14ac:dyDescent="0.25">
      <c r="A33" s="8">
        <v>25</v>
      </c>
      <c r="B33" s="8" t="s">
        <v>42</v>
      </c>
      <c r="C33" s="8">
        <v>0</v>
      </c>
      <c r="D33" s="8">
        <v>0</v>
      </c>
      <c r="E33" s="8">
        <v>1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1</v>
      </c>
      <c r="N33" s="8">
        <v>0</v>
      </c>
      <c r="O33" s="8">
        <v>0</v>
      </c>
      <c r="P33" s="8">
        <v>0</v>
      </c>
      <c r="Q33" s="8">
        <f t="shared" si="0"/>
        <v>1</v>
      </c>
      <c r="R33" s="8">
        <f t="shared" si="1"/>
        <v>0</v>
      </c>
    </row>
    <row r="34" spans="1:18" s="5" customFormat="1" ht="15.75" x14ac:dyDescent="0.25">
      <c r="A34" s="8">
        <v>26</v>
      </c>
      <c r="B34" s="8" t="s">
        <v>43</v>
      </c>
      <c r="C34" s="8">
        <v>2104</v>
      </c>
      <c r="D34" s="8">
        <v>80.23</v>
      </c>
      <c r="E34" s="8">
        <v>1973</v>
      </c>
      <c r="F34" s="8">
        <v>132.30000000000001</v>
      </c>
      <c r="G34" s="8">
        <v>1781</v>
      </c>
      <c r="H34" s="8">
        <v>122.56</v>
      </c>
      <c r="I34" s="8">
        <v>18</v>
      </c>
      <c r="J34" s="8">
        <v>31.08</v>
      </c>
      <c r="K34" s="8">
        <v>42</v>
      </c>
      <c r="L34" s="8">
        <v>37.94</v>
      </c>
      <c r="M34" s="8">
        <v>4137</v>
      </c>
      <c r="N34" s="8">
        <v>281.54000000000002</v>
      </c>
      <c r="O34" s="8">
        <v>226</v>
      </c>
      <c r="P34" s="8">
        <v>12.95</v>
      </c>
      <c r="Q34" s="8">
        <f t="shared" si="0"/>
        <v>4363</v>
      </c>
      <c r="R34" s="8">
        <f t="shared" si="1"/>
        <v>294.49</v>
      </c>
    </row>
    <row r="35" spans="1:18" s="5" customFormat="1" ht="15.75" x14ac:dyDescent="0.25">
      <c r="A35" s="8">
        <v>27</v>
      </c>
      <c r="B35" s="8" t="s">
        <v>44</v>
      </c>
      <c r="C35" s="8">
        <v>28688</v>
      </c>
      <c r="D35" s="8">
        <v>1052.3599999999999</v>
      </c>
      <c r="E35" s="8">
        <v>750</v>
      </c>
      <c r="F35" s="8">
        <v>59.12</v>
      </c>
      <c r="G35" s="8">
        <v>169</v>
      </c>
      <c r="H35" s="8">
        <v>5.07</v>
      </c>
      <c r="I35" s="8">
        <v>21</v>
      </c>
      <c r="J35" s="8">
        <v>14.31</v>
      </c>
      <c r="K35" s="8">
        <v>9</v>
      </c>
      <c r="L35" s="8">
        <v>7.26</v>
      </c>
      <c r="M35" s="8">
        <v>29468</v>
      </c>
      <c r="N35" s="8">
        <v>1133.05</v>
      </c>
      <c r="O35" s="8">
        <v>12147</v>
      </c>
      <c r="P35" s="8">
        <v>630.35</v>
      </c>
      <c r="Q35" s="8">
        <f t="shared" si="0"/>
        <v>41615</v>
      </c>
      <c r="R35" s="8">
        <f t="shared" si="1"/>
        <v>1763.4</v>
      </c>
    </row>
    <row r="36" spans="1:18" s="5" customFormat="1" ht="15.75" x14ac:dyDescent="0.25">
      <c r="A36" s="8">
        <v>28</v>
      </c>
      <c r="B36" s="8" t="s">
        <v>45</v>
      </c>
      <c r="C36" s="8">
        <v>20</v>
      </c>
      <c r="D36" s="8">
        <v>3.98</v>
      </c>
      <c r="E36" s="8">
        <v>17226</v>
      </c>
      <c r="F36" s="8">
        <v>516.02</v>
      </c>
      <c r="G36" s="8">
        <v>2282</v>
      </c>
      <c r="H36" s="8">
        <v>31.35</v>
      </c>
      <c r="I36" s="8">
        <v>133</v>
      </c>
      <c r="J36" s="8">
        <v>274.2</v>
      </c>
      <c r="K36" s="8">
        <v>539</v>
      </c>
      <c r="L36" s="8">
        <v>967.56</v>
      </c>
      <c r="M36" s="8">
        <v>17918</v>
      </c>
      <c r="N36" s="8">
        <v>1761.77</v>
      </c>
      <c r="O36" s="8">
        <v>0</v>
      </c>
      <c r="P36" s="8">
        <v>0</v>
      </c>
      <c r="Q36" s="8">
        <f t="shared" si="0"/>
        <v>17918</v>
      </c>
      <c r="R36" s="8">
        <f t="shared" si="1"/>
        <v>1761.77</v>
      </c>
    </row>
    <row r="37" spans="1:18" s="5" customFormat="1" ht="15.75" x14ac:dyDescent="0.25">
      <c r="A37" s="8">
        <v>29</v>
      </c>
      <c r="B37" s="8" t="s">
        <v>46</v>
      </c>
      <c r="C37" s="8">
        <v>573</v>
      </c>
      <c r="D37" s="8">
        <v>53.01</v>
      </c>
      <c r="E37" s="8">
        <v>19035</v>
      </c>
      <c r="F37" s="8">
        <v>176.93</v>
      </c>
      <c r="G37" s="8">
        <v>6335</v>
      </c>
      <c r="H37" s="8">
        <v>24.89</v>
      </c>
      <c r="I37" s="8">
        <v>0</v>
      </c>
      <c r="J37" s="8">
        <v>0</v>
      </c>
      <c r="K37" s="8">
        <v>21</v>
      </c>
      <c r="L37" s="8">
        <v>23.05</v>
      </c>
      <c r="M37" s="8">
        <v>19629</v>
      </c>
      <c r="N37" s="8">
        <v>252.99</v>
      </c>
      <c r="O37" s="8">
        <v>20</v>
      </c>
      <c r="P37" s="8">
        <v>4.28</v>
      </c>
      <c r="Q37" s="8">
        <f t="shared" si="0"/>
        <v>19649</v>
      </c>
      <c r="R37" s="8">
        <f t="shared" si="1"/>
        <v>257.27</v>
      </c>
    </row>
    <row r="38" spans="1:18" s="5" customFormat="1" ht="15.75" x14ac:dyDescent="0.25">
      <c r="A38" s="8">
        <v>30</v>
      </c>
      <c r="B38" s="8" t="s">
        <v>47</v>
      </c>
      <c r="C38" s="8">
        <v>23336</v>
      </c>
      <c r="D38" s="8">
        <v>628.36</v>
      </c>
      <c r="E38" s="8">
        <v>0</v>
      </c>
      <c r="F38" s="8">
        <v>0</v>
      </c>
      <c r="G38" s="8">
        <v>23245</v>
      </c>
      <c r="H38" s="8">
        <v>625.05999999999995</v>
      </c>
      <c r="I38" s="8">
        <v>2</v>
      </c>
      <c r="J38" s="8">
        <v>27.43</v>
      </c>
      <c r="K38" s="8">
        <v>22</v>
      </c>
      <c r="L38" s="8">
        <v>45.62</v>
      </c>
      <c r="M38" s="8">
        <v>23360</v>
      </c>
      <c r="N38" s="8">
        <v>701.41</v>
      </c>
      <c r="O38" s="8">
        <v>1</v>
      </c>
      <c r="P38" s="8">
        <v>9.1300000000000008</v>
      </c>
      <c r="Q38" s="8">
        <f t="shared" si="0"/>
        <v>23361</v>
      </c>
      <c r="R38" s="8">
        <f t="shared" si="1"/>
        <v>710.54</v>
      </c>
    </row>
    <row r="39" spans="1:18" s="5" customFormat="1" ht="15.75" x14ac:dyDescent="0.25">
      <c r="A39" s="8">
        <v>31</v>
      </c>
      <c r="B39" s="8" t="s">
        <v>48</v>
      </c>
      <c r="C39" s="8">
        <v>1233</v>
      </c>
      <c r="D39" s="8">
        <v>35.82</v>
      </c>
      <c r="E39" s="8">
        <v>2201</v>
      </c>
      <c r="F39" s="8">
        <v>65.89</v>
      </c>
      <c r="G39" s="8">
        <v>2198</v>
      </c>
      <c r="H39" s="8">
        <v>65.86</v>
      </c>
      <c r="I39" s="8">
        <v>0</v>
      </c>
      <c r="J39" s="8">
        <v>0</v>
      </c>
      <c r="K39" s="8">
        <v>46</v>
      </c>
      <c r="L39" s="8">
        <v>73.260000000000005</v>
      </c>
      <c r="M39" s="8">
        <v>3480</v>
      </c>
      <c r="N39" s="8">
        <v>174.97</v>
      </c>
      <c r="O39" s="8">
        <v>6</v>
      </c>
      <c r="P39" s="8">
        <v>14.49</v>
      </c>
      <c r="Q39" s="8">
        <f t="shared" si="0"/>
        <v>3486</v>
      </c>
      <c r="R39" s="8">
        <f t="shared" si="1"/>
        <v>189.46</v>
      </c>
    </row>
    <row r="40" spans="1:18" s="5" customFormat="1" ht="15.75" x14ac:dyDescent="0.25">
      <c r="A40" s="8">
        <v>32</v>
      </c>
      <c r="B40" s="8" t="s">
        <v>49</v>
      </c>
      <c r="C40" s="8">
        <v>136</v>
      </c>
      <c r="D40" s="8">
        <v>19.29</v>
      </c>
      <c r="E40" s="8">
        <v>8751</v>
      </c>
      <c r="F40" s="8">
        <v>93.22</v>
      </c>
      <c r="G40" s="8">
        <v>6289</v>
      </c>
      <c r="H40" s="8">
        <v>24.86</v>
      </c>
      <c r="I40" s="8">
        <v>76</v>
      </c>
      <c r="J40" s="8">
        <v>197.78</v>
      </c>
      <c r="K40" s="8">
        <v>385</v>
      </c>
      <c r="L40" s="8">
        <v>454.4</v>
      </c>
      <c r="M40" s="8">
        <v>9348</v>
      </c>
      <c r="N40" s="8">
        <v>764.69</v>
      </c>
      <c r="O40" s="8">
        <v>0</v>
      </c>
      <c r="P40" s="8">
        <v>0</v>
      </c>
      <c r="Q40" s="8">
        <f t="shared" si="0"/>
        <v>9348</v>
      </c>
      <c r="R40" s="8">
        <f t="shared" si="1"/>
        <v>764.69</v>
      </c>
    </row>
    <row r="41" spans="1:18" s="5" customFormat="1" ht="15.75" x14ac:dyDescent="0.25">
      <c r="A41" s="8">
        <v>33</v>
      </c>
      <c r="B41" s="8" t="s">
        <v>50</v>
      </c>
      <c r="C41" s="8">
        <v>1025</v>
      </c>
      <c r="D41" s="8">
        <v>11.23</v>
      </c>
      <c r="E41" s="8">
        <v>6361</v>
      </c>
      <c r="F41" s="8">
        <v>56.49</v>
      </c>
      <c r="G41" s="8">
        <v>6124</v>
      </c>
      <c r="H41" s="8">
        <v>53.78</v>
      </c>
      <c r="I41" s="8">
        <v>0</v>
      </c>
      <c r="J41" s="8">
        <v>0</v>
      </c>
      <c r="K41" s="8">
        <v>0</v>
      </c>
      <c r="L41" s="8">
        <v>0</v>
      </c>
      <c r="M41" s="8">
        <v>7386</v>
      </c>
      <c r="N41" s="8">
        <v>67.72</v>
      </c>
      <c r="O41" s="8">
        <v>0</v>
      </c>
      <c r="P41" s="8">
        <v>0</v>
      </c>
      <c r="Q41" s="8">
        <f t="shared" si="0"/>
        <v>7386</v>
      </c>
      <c r="R41" s="8">
        <f t="shared" si="1"/>
        <v>67.72</v>
      </c>
    </row>
    <row r="42" spans="1:18" s="6" customFormat="1" ht="15.75" x14ac:dyDescent="0.25">
      <c r="A42" s="9"/>
      <c r="B42" s="9" t="s">
        <v>29</v>
      </c>
      <c r="C42" s="9">
        <v>194720</v>
      </c>
      <c r="D42" s="9">
        <v>8256.91</v>
      </c>
      <c r="E42" s="9">
        <v>308747</v>
      </c>
      <c r="F42" s="9">
        <v>8294.65</v>
      </c>
      <c r="G42" s="9">
        <v>190766</v>
      </c>
      <c r="H42" s="9">
        <v>2859.8</v>
      </c>
      <c r="I42" s="9">
        <v>599</v>
      </c>
      <c r="J42" s="9">
        <v>1071.8699999999999</v>
      </c>
      <c r="K42" s="9">
        <v>9214</v>
      </c>
      <c r="L42" s="9">
        <v>5889.86</v>
      </c>
      <c r="M42" s="9">
        <v>513280</v>
      </c>
      <c r="N42" s="9">
        <v>23513.29</v>
      </c>
      <c r="O42" s="9">
        <v>19011</v>
      </c>
      <c r="P42" s="9">
        <v>1299.97</v>
      </c>
      <c r="Q42" s="9">
        <f t="shared" si="0"/>
        <v>532291</v>
      </c>
      <c r="R42" s="9">
        <f t="shared" si="1"/>
        <v>24813.260000000002</v>
      </c>
    </row>
    <row r="43" spans="1:18" s="5" customFormat="1" ht="15.75" x14ac:dyDescent="0.25">
      <c r="A43" s="8">
        <v>34</v>
      </c>
      <c r="B43" s="8" t="s">
        <v>51</v>
      </c>
      <c r="C43" s="8">
        <v>1318909</v>
      </c>
      <c r="D43" s="8">
        <v>14453.87</v>
      </c>
      <c r="E43" s="8">
        <v>41025</v>
      </c>
      <c r="F43" s="8">
        <v>946.87</v>
      </c>
      <c r="G43" s="8">
        <v>3714</v>
      </c>
      <c r="H43" s="8">
        <v>88.05</v>
      </c>
      <c r="I43" s="8">
        <v>525</v>
      </c>
      <c r="J43" s="8">
        <v>43.06</v>
      </c>
      <c r="K43" s="8">
        <v>132544</v>
      </c>
      <c r="L43" s="8">
        <v>9264.8799999999992</v>
      </c>
      <c r="M43" s="8">
        <v>1493003</v>
      </c>
      <c r="N43" s="8">
        <v>24708.68</v>
      </c>
      <c r="O43" s="8">
        <v>36650</v>
      </c>
      <c r="P43" s="8">
        <v>514.76</v>
      </c>
      <c r="Q43" s="8">
        <f t="shared" si="0"/>
        <v>1529653</v>
      </c>
      <c r="R43" s="8">
        <f t="shared" si="1"/>
        <v>25223.439999999999</v>
      </c>
    </row>
    <row r="44" spans="1:18" s="5" customFormat="1" ht="15.75" x14ac:dyDescent="0.25">
      <c r="A44" s="9"/>
      <c r="B44" s="9" t="s">
        <v>29</v>
      </c>
      <c r="C44" s="9">
        <v>1318909</v>
      </c>
      <c r="D44" s="9">
        <v>14453.87</v>
      </c>
      <c r="E44" s="9">
        <v>41025</v>
      </c>
      <c r="F44" s="9">
        <v>946.87</v>
      </c>
      <c r="G44" s="9">
        <v>3714</v>
      </c>
      <c r="H44" s="9">
        <v>88.05</v>
      </c>
      <c r="I44" s="9">
        <v>525</v>
      </c>
      <c r="J44" s="9">
        <v>43.06</v>
      </c>
      <c r="K44" s="9">
        <v>132544</v>
      </c>
      <c r="L44" s="9">
        <v>9264.8799999999992</v>
      </c>
      <c r="M44" s="9">
        <v>1493003</v>
      </c>
      <c r="N44" s="9">
        <v>24708.68</v>
      </c>
      <c r="O44" s="9">
        <v>36650</v>
      </c>
      <c r="P44" s="9">
        <v>514.76</v>
      </c>
      <c r="Q44" s="9">
        <f t="shared" si="0"/>
        <v>1529653</v>
      </c>
      <c r="R44" s="9">
        <f t="shared" si="1"/>
        <v>25223.439999999999</v>
      </c>
    </row>
    <row r="45" spans="1:18" s="6" customFormat="1" ht="15.75" x14ac:dyDescent="0.25">
      <c r="A45" s="8">
        <v>35</v>
      </c>
      <c r="B45" s="8" t="s">
        <v>63</v>
      </c>
      <c r="C45" s="8">
        <v>763975</v>
      </c>
      <c r="D45" s="8">
        <v>6078.58</v>
      </c>
      <c r="E45" s="8">
        <v>303624</v>
      </c>
      <c r="F45" s="8">
        <v>4804.9399999999996</v>
      </c>
      <c r="G45" s="8">
        <v>117326</v>
      </c>
      <c r="H45" s="8">
        <v>1936.89</v>
      </c>
      <c r="I45" s="8">
        <v>973</v>
      </c>
      <c r="J45" s="8">
        <v>197.59</v>
      </c>
      <c r="K45" s="8">
        <v>7</v>
      </c>
      <c r="L45" s="8">
        <v>1761.09</v>
      </c>
      <c r="M45" s="8">
        <v>1068579</v>
      </c>
      <c r="N45" s="8">
        <v>12842.2</v>
      </c>
      <c r="O45" s="8">
        <v>0</v>
      </c>
      <c r="P45" s="8">
        <v>0</v>
      </c>
      <c r="Q45" s="8">
        <f t="shared" si="0"/>
        <v>1068579</v>
      </c>
      <c r="R45" s="8">
        <f t="shared" si="1"/>
        <v>12842.2</v>
      </c>
    </row>
    <row r="46" spans="1:18" s="5" customFormat="1" ht="15.75" x14ac:dyDescent="0.25">
      <c r="A46" s="9"/>
      <c r="B46" s="9" t="s">
        <v>29</v>
      </c>
      <c r="C46" s="9">
        <v>763975</v>
      </c>
      <c r="D46" s="9">
        <v>6078.58</v>
      </c>
      <c r="E46" s="9">
        <v>303624</v>
      </c>
      <c r="F46" s="9">
        <v>4804.9399999999996</v>
      </c>
      <c r="G46" s="9">
        <v>117326</v>
      </c>
      <c r="H46" s="9">
        <v>1936.89</v>
      </c>
      <c r="I46" s="9">
        <v>973</v>
      </c>
      <c r="J46" s="9">
        <v>197.59</v>
      </c>
      <c r="K46" s="9">
        <v>7</v>
      </c>
      <c r="L46" s="9">
        <v>1761.09</v>
      </c>
      <c r="M46" s="9">
        <v>1068579</v>
      </c>
      <c r="N46" s="9">
        <v>12842.2</v>
      </c>
      <c r="O46" s="9">
        <v>0</v>
      </c>
      <c r="P46" s="9">
        <v>0</v>
      </c>
      <c r="Q46" s="9">
        <f t="shared" si="0"/>
        <v>1068579</v>
      </c>
      <c r="R46" s="9">
        <f t="shared" si="1"/>
        <v>12842.2</v>
      </c>
    </row>
    <row r="47" spans="1:18" s="6" customFormat="1" ht="15.75" x14ac:dyDescent="0.25">
      <c r="A47" s="8">
        <v>36</v>
      </c>
      <c r="B47" s="8" t="s">
        <v>52</v>
      </c>
      <c r="C47" s="8">
        <v>0</v>
      </c>
      <c r="D47" s="8">
        <v>0</v>
      </c>
      <c r="E47" s="8">
        <v>221</v>
      </c>
      <c r="F47" s="8">
        <v>26.07</v>
      </c>
      <c r="G47" s="8">
        <v>221</v>
      </c>
      <c r="H47" s="8">
        <v>26.07</v>
      </c>
      <c r="I47" s="8">
        <v>0</v>
      </c>
      <c r="J47" s="8">
        <v>0</v>
      </c>
      <c r="K47" s="8">
        <v>0</v>
      </c>
      <c r="L47" s="8">
        <v>0</v>
      </c>
      <c r="M47" s="8">
        <v>221</v>
      </c>
      <c r="N47" s="8">
        <v>26.07</v>
      </c>
      <c r="O47" s="8">
        <v>0</v>
      </c>
      <c r="P47" s="8">
        <v>0</v>
      </c>
      <c r="Q47" s="8">
        <f t="shared" si="0"/>
        <v>221</v>
      </c>
      <c r="R47" s="8">
        <f t="shared" si="1"/>
        <v>26.07</v>
      </c>
    </row>
    <row r="48" spans="1:18" s="5" customFormat="1" ht="15.75" x14ac:dyDescent="0.25">
      <c r="A48" s="8">
        <v>37</v>
      </c>
      <c r="B48" s="8" t="s">
        <v>53</v>
      </c>
      <c r="C48" s="8">
        <v>0</v>
      </c>
      <c r="D48" s="8">
        <v>0</v>
      </c>
      <c r="E48" s="8">
        <v>5</v>
      </c>
      <c r="F48" s="8">
        <v>0.34</v>
      </c>
      <c r="G48" s="8">
        <v>5</v>
      </c>
      <c r="H48" s="8">
        <v>0.34</v>
      </c>
      <c r="I48" s="8">
        <v>0</v>
      </c>
      <c r="J48" s="8">
        <v>0</v>
      </c>
      <c r="K48" s="8">
        <v>0</v>
      </c>
      <c r="L48" s="8">
        <v>0</v>
      </c>
      <c r="M48" s="8">
        <v>5</v>
      </c>
      <c r="N48" s="8">
        <v>0.34</v>
      </c>
      <c r="O48" s="8">
        <v>0</v>
      </c>
      <c r="P48" s="8">
        <v>0</v>
      </c>
      <c r="Q48" s="8">
        <f t="shared" si="0"/>
        <v>5</v>
      </c>
      <c r="R48" s="8">
        <f t="shared" si="1"/>
        <v>0.34</v>
      </c>
    </row>
    <row r="49" spans="1:18" s="5" customFormat="1" ht="15.75" x14ac:dyDescent="0.25">
      <c r="A49" s="8">
        <v>38</v>
      </c>
      <c r="B49" s="8" t="s">
        <v>54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f t="shared" si="0"/>
        <v>0</v>
      </c>
      <c r="R49" s="8">
        <f t="shared" si="1"/>
        <v>0</v>
      </c>
    </row>
    <row r="50" spans="1:18" s="5" customFormat="1" ht="15.75" x14ac:dyDescent="0.25">
      <c r="A50" s="8">
        <v>39</v>
      </c>
      <c r="B50" s="8" t="s">
        <v>55</v>
      </c>
      <c r="C50" s="8">
        <v>0</v>
      </c>
      <c r="D50" s="8">
        <v>0</v>
      </c>
      <c r="E50" s="8">
        <v>27</v>
      </c>
      <c r="F50" s="8">
        <v>2.23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27</v>
      </c>
      <c r="N50" s="8">
        <v>2.23</v>
      </c>
      <c r="O50" s="8">
        <v>0</v>
      </c>
      <c r="P50" s="8">
        <v>0</v>
      </c>
      <c r="Q50" s="8">
        <f t="shared" si="0"/>
        <v>27</v>
      </c>
      <c r="R50" s="8">
        <f t="shared" si="1"/>
        <v>2.23</v>
      </c>
    </row>
    <row r="51" spans="1:18" s="5" customFormat="1" ht="15.75" x14ac:dyDescent="0.25">
      <c r="A51" s="8">
        <v>40</v>
      </c>
      <c r="B51" s="8" t="s">
        <v>56</v>
      </c>
      <c r="C51" s="8">
        <v>0</v>
      </c>
      <c r="D51" s="8">
        <v>0</v>
      </c>
      <c r="E51" s="8">
        <v>19209</v>
      </c>
      <c r="F51" s="8">
        <v>40.83</v>
      </c>
      <c r="G51" s="8">
        <v>17874</v>
      </c>
      <c r="H51" s="8">
        <v>37.270000000000003</v>
      </c>
      <c r="I51" s="8">
        <v>0</v>
      </c>
      <c r="J51" s="8">
        <v>0</v>
      </c>
      <c r="K51" s="8">
        <v>0</v>
      </c>
      <c r="L51" s="8">
        <v>0</v>
      </c>
      <c r="M51" s="8">
        <v>19209</v>
      </c>
      <c r="N51" s="8">
        <v>40.83</v>
      </c>
      <c r="O51" s="8">
        <v>0</v>
      </c>
      <c r="P51" s="8">
        <v>0</v>
      </c>
      <c r="Q51" s="8">
        <f t="shared" si="0"/>
        <v>19209</v>
      </c>
      <c r="R51" s="8">
        <f t="shared" si="1"/>
        <v>40.83</v>
      </c>
    </row>
    <row r="52" spans="1:18" s="5" customFormat="1" ht="15.75" x14ac:dyDescent="0.25">
      <c r="A52" s="8">
        <v>41</v>
      </c>
      <c r="B52" s="8" t="s">
        <v>57</v>
      </c>
      <c r="C52" s="8">
        <v>0</v>
      </c>
      <c r="D52" s="8">
        <v>0</v>
      </c>
      <c r="E52" s="8">
        <v>174181</v>
      </c>
      <c r="F52" s="8">
        <v>970.51</v>
      </c>
      <c r="G52" s="8">
        <v>980</v>
      </c>
      <c r="H52" s="8">
        <v>63.5</v>
      </c>
      <c r="I52" s="8">
        <v>1</v>
      </c>
      <c r="J52" s="8">
        <v>5</v>
      </c>
      <c r="K52" s="8">
        <v>8</v>
      </c>
      <c r="L52" s="8">
        <v>17.39</v>
      </c>
      <c r="M52" s="8">
        <v>174190</v>
      </c>
      <c r="N52" s="8">
        <v>992.9</v>
      </c>
      <c r="O52" s="8">
        <v>0</v>
      </c>
      <c r="P52" s="8">
        <v>0</v>
      </c>
      <c r="Q52" s="8">
        <f t="shared" si="0"/>
        <v>174190</v>
      </c>
      <c r="R52" s="8">
        <f t="shared" si="1"/>
        <v>992.9</v>
      </c>
    </row>
    <row r="53" spans="1:18" s="5" customFormat="1" ht="15.75" x14ac:dyDescent="0.25">
      <c r="A53" s="8">
        <v>42</v>
      </c>
      <c r="B53" s="8" t="s">
        <v>58</v>
      </c>
      <c r="C53" s="8">
        <v>3</v>
      </c>
      <c r="D53" s="8">
        <v>0.17</v>
      </c>
      <c r="E53" s="8">
        <v>12671</v>
      </c>
      <c r="F53" s="8">
        <v>103.44</v>
      </c>
      <c r="G53" s="8">
        <v>12671</v>
      </c>
      <c r="H53" s="8">
        <v>103.44</v>
      </c>
      <c r="I53" s="8">
        <v>0</v>
      </c>
      <c r="J53" s="8">
        <v>0</v>
      </c>
      <c r="K53" s="8">
        <v>0</v>
      </c>
      <c r="L53" s="8">
        <v>0</v>
      </c>
      <c r="M53" s="8">
        <v>12674</v>
      </c>
      <c r="N53" s="8">
        <v>103.62</v>
      </c>
      <c r="O53" s="8">
        <v>0</v>
      </c>
      <c r="P53" s="8">
        <v>0</v>
      </c>
      <c r="Q53" s="8">
        <f t="shared" si="0"/>
        <v>12674</v>
      </c>
      <c r="R53" s="8">
        <f t="shared" si="1"/>
        <v>103.62</v>
      </c>
    </row>
    <row r="54" spans="1:18" s="5" customFormat="1" ht="15.75" x14ac:dyDescent="0.25">
      <c r="A54" s="8">
        <v>43</v>
      </c>
      <c r="B54" s="8" t="s">
        <v>59</v>
      </c>
      <c r="C54" s="8">
        <v>1400</v>
      </c>
      <c r="D54" s="8">
        <v>99.75</v>
      </c>
      <c r="E54" s="8">
        <v>0</v>
      </c>
      <c r="F54" s="8">
        <v>0</v>
      </c>
      <c r="G54" s="8">
        <v>1255</v>
      </c>
      <c r="H54" s="8">
        <v>88.27</v>
      </c>
      <c r="I54" s="8">
        <v>0</v>
      </c>
      <c r="J54" s="8">
        <v>0</v>
      </c>
      <c r="K54" s="8">
        <v>0</v>
      </c>
      <c r="L54" s="8">
        <v>0</v>
      </c>
      <c r="M54" s="8">
        <v>1400</v>
      </c>
      <c r="N54" s="8">
        <v>99.75</v>
      </c>
      <c r="O54" s="8">
        <v>0</v>
      </c>
      <c r="P54" s="8">
        <v>0</v>
      </c>
      <c r="Q54" s="8">
        <f t="shared" si="0"/>
        <v>1400</v>
      </c>
      <c r="R54" s="8">
        <f t="shared" si="1"/>
        <v>99.75</v>
      </c>
    </row>
    <row r="55" spans="1:18" s="5" customFormat="1" ht="15.75" x14ac:dyDescent="0.25">
      <c r="A55" s="9"/>
      <c r="B55" s="9" t="s">
        <v>29</v>
      </c>
      <c r="C55" s="9">
        <v>1403</v>
      </c>
      <c r="D55" s="9">
        <v>99.92</v>
      </c>
      <c r="E55" s="9">
        <v>206314</v>
      </c>
      <c r="F55" s="9">
        <v>1143.42</v>
      </c>
      <c r="G55" s="9">
        <v>33006</v>
      </c>
      <c r="H55" s="9">
        <v>318.89999999999998</v>
      </c>
      <c r="I55" s="9">
        <v>1</v>
      </c>
      <c r="J55" s="9">
        <v>5</v>
      </c>
      <c r="K55" s="9">
        <v>8</v>
      </c>
      <c r="L55" s="9">
        <v>17.39</v>
      </c>
      <c r="M55" s="9">
        <v>207726</v>
      </c>
      <c r="N55" s="9">
        <v>1265.74</v>
      </c>
      <c r="O55" s="9">
        <v>0</v>
      </c>
      <c r="P55" s="9">
        <v>0</v>
      </c>
      <c r="Q55" s="9">
        <f t="shared" si="0"/>
        <v>207726</v>
      </c>
      <c r="R55" s="9">
        <f t="shared" si="1"/>
        <v>1265.74</v>
      </c>
    </row>
    <row r="56" spans="1:18" s="6" customFormat="1" ht="15.75" x14ac:dyDescent="0.25">
      <c r="A56" s="8">
        <v>44</v>
      </c>
      <c r="B56" s="8" t="s">
        <v>60</v>
      </c>
      <c r="C56" s="8">
        <v>6085</v>
      </c>
      <c r="D56" s="8">
        <v>97.83</v>
      </c>
      <c r="E56" s="8">
        <v>0</v>
      </c>
      <c r="F56" s="8">
        <v>0</v>
      </c>
      <c r="G56" s="8">
        <v>0</v>
      </c>
      <c r="H56" s="8">
        <v>0</v>
      </c>
      <c r="I56" s="8">
        <v>3</v>
      </c>
      <c r="J56" s="8">
        <v>17.23</v>
      </c>
      <c r="K56" s="8">
        <v>24</v>
      </c>
      <c r="L56" s="8">
        <v>68.98</v>
      </c>
      <c r="M56" s="8">
        <v>6112</v>
      </c>
      <c r="N56" s="8">
        <v>184.03</v>
      </c>
      <c r="O56" s="8">
        <v>506</v>
      </c>
      <c r="P56" s="8">
        <v>4.96</v>
      </c>
      <c r="Q56" s="8">
        <f t="shared" si="0"/>
        <v>6618</v>
      </c>
      <c r="R56" s="8">
        <f t="shared" si="1"/>
        <v>188.99</v>
      </c>
    </row>
    <row r="57" spans="1:18" s="5" customFormat="1" ht="15.75" x14ac:dyDescent="0.25">
      <c r="A57" s="9"/>
      <c r="B57" s="9" t="s">
        <v>29</v>
      </c>
      <c r="C57" s="9">
        <v>6085</v>
      </c>
      <c r="D57" s="9">
        <v>97.83</v>
      </c>
      <c r="E57" s="9">
        <v>0</v>
      </c>
      <c r="F57" s="9">
        <v>0</v>
      </c>
      <c r="G57" s="9">
        <v>0</v>
      </c>
      <c r="H57" s="9">
        <v>0</v>
      </c>
      <c r="I57" s="9">
        <v>3</v>
      </c>
      <c r="J57" s="9">
        <v>17.23</v>
      </c>
      <c r="K57" s="9">
        <v>24</v>
      </c>
      <c r="L57" s="9">
        <v>68.98</v>
      </c>
      <c r="M57" s="9">
        <v>6112</v>
      </c>
      <c r="N57" s="9">
        <v>184.03</v>
      </c>
      <c r="O57" s="9">
        <v>506</v>
      </c>
      <c r="P57" s="9">
        <v>4.96</v>
      </c>
      <c r="Q57" s="9">
        <f t="shared" si="0"/>
        <v>6618</v>
      </c>
      <c r="R57" s="9">
        <f t="shared" si="1"/>
        <v>188.99</v>
      </c>
    </row>
    <row r="58" spans="1:18" ht="15.75" x14ac:dyDescent="0.25">
      <c r="A58" s="8">
        <v>45</v>
      </c>
      <c r="B58" s="8" t="s">
        <v>64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8">
        <v>0</v>
      </c>
      <c r="Q58" s="8">
        <f t="shared" si="0"/>
        <v>0</v>
      </c>
      <c r="R58" s="8">
        <f t="shared" si="1"/>
        <v>0</v>
      </c>
    </row>
    <row r="59" spans="1:18" ht="15.75" x14ac:dyDescent="0.25">
      <c r="A59" s="8">
        <v>46</v>
      </c>
      <c r="B59" s="8" t="s">
        <v>65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8">
        <v>0</v>
      </c>
      <c r="Q59" s="8">
        <f t="shared" si="0"/>
        <v>0</v>
      </c>
      <c r="R59" s="8">
        <f t="shared" si="1"/>
        <v>0</v>
      </c>
    </row>
    <row r="60" spans="1:18" ht="15.75" x14ac:dyDescent="0.25">
      <c r="A60" s="8">
        <v>47</v>
      </c>
      <c r="B60" s="8" t="s">
        <v>66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8">
        <v>0</v>
      </c>
      <c r="Q60" s="8">
        <f t="shared" si="0"/>
        <v>0</v>
      </c>
      <c r="R60" s="8">
        <f t="shared" si="1"/>
        <v>0</v>
      </c>
    </row>
    <row r="61" spans="1:18" ht="15.75" x14ac:dyDescent="0.25">
      <c r="A61" s="9"/>
      <c r="B61" s="9" t="s">
        <v>29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8">
        <f t="shared" si="0"/>
        <v>0</v>
      </c>
      <c r="R61" s="8">
        <f t="shared" si="1"/>
        <v>0</v>
      </c>
    </row>
    <row r="62" spans="1:18" ht="15.75" x14ac:dyDescent="0.25">
      <c r="A62" s="8">
        <v>48</v>
      </c>
      <c r="B62" s="8" t="s">
        <v>61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  <c r="Q62" s="8">
        <f t="shared" si="0"/>
        <v>0</v>
      </c>
      <c r="R62" s="8">
        <f t="shared" si="1"/>
        <v>0</v>
      </c>
    </row>
    <row r="63" spans="1:18" ht="15.75" x14ac:dyDescent="0.25">
      <c r="A63" s="9"/>
      <c r="B63" s="9" t="s">
        <v>29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8">
        <f t="shared" si="0"/>
        <v>0</v>
      </c>
      <c r="R63" s="8">
        <f t="shared" si="1"/>
        <v>0</v>
      </c>
    </row>
    <row r="64" spans="1:18" ht="15.75" x14ac:dyDescent="0.25">
      <c r="A64" s="9"/>
      <c r="B64" s="9" t="s">
        <v>62</v>
      </c>
      <c r="C64" s="9">
        <v>5805242</v>
      </c>
      <c r="D64" s="9">
        <v>85252.64</v>
      </c>
      <c r="E64" s="9">
        <v>1712799</v>
      </c>
      <c r="F64" s="9">
        <v>42067.91</v>
      </c>
      <c r="G64" s="9">
        <v>792285</v>
      </c>
      <c r="H64" s="9">
        <v>19067.64</v>
      </c>
      <c r="I64" s="9">
        <v>17693</v>
      </c>
      <c r="J64" s="9">
        <v>2463.15</v>
      </c>
      <c r="K64" s="9">
        <v>296762</v>
      </c>
      <c r="L64" s="9">
        <v>33145.72</v>
      </c>
      <c r="M64" s="9">
        <v>7832496</v>
      </c>
      <c r="N64" s="9">
        <v>162929.42000000001</v>
      </c>
      <c r="O64" s="9">
        <v>60673</v>
      </c>
      <c r="P64" s="9">
        <v>10118.32</v>
      </c>
      <c r="Q64" s="9">
        <f t="shared" si="0"/>
        <v>7893169</v>
      </c>
      <c r="R64" s="9">
        <f t="shared" si="1"/>
        <v>173047.74000000002</v>
      </c>
    </row>
  </sheetData>
  <mergeCells count="16">
    <mergeCell ref="C6:D6"/>
    <mergeCell ref="E6:F6"/>
    <mergeCell ref="A1:R1"/>
    <mergeCell ref="A2:R3"/>
    <mergeCell ref="O5:P6"/>
    <mergeCell ref="M5:N6"/>
    <mergeCell ref="A5:A7"/>
    <mergeCell ref="B5:B7"/>
    <mergeCell ref="C5:F5"/>
    <mergeCell ref="G5:H6"/>
    <mergeCell ref="I5:J6"/>
    <mergeCell ref="K5:L6"/>
    <mergeCell ref="A4:B4"/>
    <mergeCell ref="C4:N4"/>
    <mergeCell ref="O4:P4"/>
    <mergeCell ref="Q4:R6"/>
  </mergeCells>
  <printOptions horizontalCentered="1" verticalCentered="1"/>
  <pageMargins left="0.27559055118110237" right="0.35433070866141736" top="0.47244094488188981" bottom="0.3937007874015748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</vt:lpstr>
      <vt:lpstr>'5'!Print_Titles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6496490</dc:creator>
  <cp:lastModifiedBy>Ghattamaraju Ramanatha Sarma Sreehari</cp:lastModifiedBy>
  <dcterms:created xsi:type="dcterms:W3CDTF">2024-08-27T06:37:15Z</dcterms:created>
  <dcterms:modified xsi:type="dcterms:W3CDTF">2025-11-25T13:50:45Z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3ada4e-448b-4689-9b53-cdfe99a249d2_Enabled">
    <vt:lpwstr>true</vt:lpwstr>
  </property>
  <property fmtid="{D5CDD505-2E9C-101B-9397-08002B2CF9AE}" pid="3" name="MSIP_Label_183ada4e-448b-4689-9b53-cdfe99a249d2_SetDate">
    <vt:lpwstr>2024-12-04T05:46:35Z</vt:lpwstr>
  </property>
  <property fmtid="{D5CDD505-2E9C-101B-9397-08002B2CF9AE}" pid="4" name="MSIP_Label_183ada4e-448b-4689-9b53-cdfe99a249d2_Method">
    <vt:lpwstr>Privileged</vt:lpwstr>
  </property>
  <property fmtid="{D5CDD505-2E9C-101B-9397-08002B2CF9AE}" pid="5" name="MSIP_Label_183ada4e-448b-4689-9b53-cdfe99a249d2_Name">
    <vt:lpwstr>Public</vt:lpwstr>
  </property>
  <property fmtid="{D5CDD505-2E9C-101B-9397-08002B2CF9AE}" pid="6" name="MSIP_Label_183ada4e-448b-4689-9b53-cdfe99a249d2_SiteId">
    <vt:lpwstr>fbdb2235-7f50-4509-b407-c58325ec27a8</vt:lpwstr>
  </property>
  <property fmtid="{D5CDD505-2E9C-101B-9397-08002B2CF9AE}" pid="7" name="MSIP_Label_183ada4e-448b-4689-9b53-cdfe99a249d2_ActionId">
    <vt:lpwstr>ab33380d-9a60-410c-890c-dfcac7622a3c</vt:lpwstr>
  </property>
  <property fmtid="{D5CDD505-2E9C-101B-9397-08002B2CF9AE}" pid="8" name="MSIP_Label_183ada4e-448b-4689-9b53-cdfe99a249d2_ContentBits">
    <vt:lpwstr>0</vt:lpwstr>
  </property>
</Properties>
</file>