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5" sheetId="1" r:id="rId1"/>
  </sheets>
  <definedNames>
    <definedName name="_xlnm.Print_Titles" localSheetId="0">'5'!$A:$B,'5'!$1:$6</definedName>
  </definedNames>
  <calcPr calcId="124519"/>
</workbook>
</file>

<file path=xl/calcChain.xml><?xml version="1.0" encoding="utf-8"?>
<calcChain xmlns="http://schemas.openxmlformats.org/spreadsheetml/2006/main">
  <c r="Q8" i="1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55"/>
  <c r="R55"/>
  <c r="R7"/>
  <c r="Q7"/>
</calcChain>
</file>

<file path=xl/sharedStrings.xml><?xml version="1.0" encoding="utf-8"?>
<sst xmlns="http://schemas.openxmlformats.org/spreadsheetml/2006/main" count="82" uniqueCount="63">
  <si>
    <t>SLBC TELANGANA</t>
  </si>
  <si>
    <t>Amount in Crore</t>
  </si>
  <si>
    <t>Priority Sector</t>
  </si>
  <si>
    <t>Non Priority Sector</t>
  </si>
  <si>
    <t>Grand Total  ( Priority Sector + Non Priority Sector)</t>
  </si>
  <si>
    <t>S. No.</t>
  </si>
  <si>
    <t>Name of Bank</t>
  </si>
  <si>
    <t>Farm Credit</t>
  </si>
  <si>
    <t>Out of Farm Credit (TL), total allied activities</t>
  </si>
  <si>
    <t>Agri. Infrastructure</t>
  </si>
  <si>
    <t>Ancillary Activities</t>
  </si>
  <si>
    <t>Total Agriculture (PS)</t>
  </si>
  <si>
    <t>Agriculture (NPS)</t>
  </si>
  <si>
    <t>Crop Loan</t>
  </si>
  <si>
    <t>Term Loan</t>
  </si>
  <si>
    <t>A/c</t>
  </si>
  <si>
    <t>Amt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</si>
  <si>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</si>
  <si>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</si>
  <si>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</si>
  <si>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</si>
  <si>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</si>
  <si>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</si>
  <si>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</si>
  <si>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</si>
  <si>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</si>
  <si>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</si>
  <si>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</si>
  <si>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</si>
  <si>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</si>
  <si>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</si>
  <si>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</si>
  <si>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</si>
  <si>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</si>
  <si>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</si>
  <si>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</si>
  <si>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</si>
  <si>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</si>
  <si>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</si>
  <si>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</si>
  <si>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</si>
  <si>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</si>
  <si>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</si>
  <si>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</si>
  <si>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</si>
  <si>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</si>
  <si>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DBS BANK (e-LVB)</t>
  </si>
  <si>
    <t>RBL BANK</t>
  </si>
  <si>
    <t>SOUTH INDIAN BANK</t>
  </si>
  <si>
    <t>TAMILNAD MERCANTILE BANK</t>
  </si>
  <si>
    <t>YES BANK</t>
  </si>
  <si>
    <t>KBS BANK</t>
  </si>
  <si>
    <t>A.P.GRAMEENA VIKAS BANK</t>
  </si>
  <si>
    <t>TELANGANA GRAMEENA BANK</t>
  </si>
  <si>
    <t>AP MAHESH CO-OPERATIVE URBAN BANK LTD</t>
  </si>
  <si>
    <t>TSCAB</t>
  </si>
  <si>
    <t>EQUITAS SMALL FINANCE BANK</t>
  </si>
  <si>
    <t>FINCARE SMALL FINANCE BANK LIMITED</t>
  </si>
  <si>
    <t>JANA SMALL FINANCE BANK LTD.</t>
  </si>
  <si>
    <t>SURYODAY SMALL FINANCE BANK</t>
  </si>
  <si>
    <t>UJJIVAN SMALL FINANCE BANK</t>
  </si>
  <si>
    <t>GRAND TOTAL</t>
  </si>
  <si>
    <t>BANK WISE TOTAL  AGRICULTURE Outstanding (Priority &amp; Non-Priority Sectors) AS ON 30.06.2022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</si>
</sst>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3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wrapText="1"/>
    </xf>
    <xf numFmtId="2" fontId="3" fillId="0" borderId="1" xfId="1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ill="1"/>
    <xf numFmtId="0" fontId="1" fillId="0" borderId="0" xfId="1" applyFill="1" applyAlignment="1">
      <alignment wrapText="1"/>
    </xf>
    <xf numFmtId="2" fontId="1" fillId="0" borderId="0" xfId="1" applyNumberFormat="1" applyFill="1"/>
    <xf numFmtId="0" fontId="4" fillId="0" borderId="1" xfId="1" applyFont="1" applyFill="1" applyBorder="1"/>
    <xf numFmtId="2" fontId="4" fillId="0" borderId="1" xfId="1" applyNumberFormat="1" applyFont="1" applyFill="1" applyBorder="1"/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>
      <selection activeCell="Q3" sqref="Q3:R5"/>
    </sheetView>
  </sheetViews>
  <sheetFormatPr defaultRowHeight="15"/>
  <cols>
    <col min="1" max="1" width="6.28515625" style="25" customWidth="1"/>
    <col min="2" max="2" width="31.7109375" style="26" customWidth="1"/>
    <col min="3" max="3" width="12.85546875" style="25" customWidth="1"/>
    <col min="4" max="4" width="12" style="27" customWidth="1"/>
    <col min="5" max="5" width="12.85546875" style="25" customWidth="1"/>
    <col min="6" max="6" width="12" style="27" customWidth="1"/>
    <col min="7" max="7" width="10.85546875" style="25" customWidth="1"/>
    <col min="8" max="8" width="9.7109375" style="27" customWidth="1"/>
    <col min="9" max="9" width="12.85546875" style="25" customWidth="1"/>
    <col min="10" max="10" width="12" style="27" customWidth="1"/>
    <col min="11" max="11" width="12.85546875" style="25" customWidth="1"/>
    <col min="12" max="12" width="12" style="27" customWidth="1"/>
    <col min="13" max="13" width="12.85546875" style="25" customWidth="1"/>
    <col min="14" max="14" width="12" style="27" customWidth="1"/>
    <col min="15" max="15" width="11.28515625" style="25" customWidth="1"/>
    <col min="16" max="16" width="11.140625" style="27" customWidth="1"/>
    <col min="17" max="17" width="12.7109375" style="25" customWidth="1"/>
    <col min="18" max="18" width="13.7109375" style="27" customWidth="1"/>
    <col min="19" max="19" width="9.140625" style="25" hidden="1" customWidth="1"/>
    <col min="20" max="16384" width="9.140625" style="25"/>
  </cols>
  <sheetData>
    <row r="1" spans="1:18" s="3" customFormat="1" ht="21.75" customHeight="1">
      <c r="A1" s="1"/>
      <c r="B1" s="4"/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</row>
    <row r="2" spans="1:18" s="3" customFormat="1" ht="16.5" customHeight="1">
      <c r="A2" s="1"/>
      <c r="B2" s="2"/>
      <c r="C2" s="5" t="s">
        <v>62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3" customFormat="1" ht="15.75">
      <c r="A3" s="7"/>
      <c r="B3" s="8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3</v>
      </c>
      <c r="P3" s="9"/>
      <c r="Q3" s="10" t="s">
        <v>4</v>
      </c>
      <c r="R3" s="10"/>
    </row>
    <row r="4" spans="1:18" s="15" customFormat="1" ht="24.75" customHeight="1">
      <c r="A4" s="11" t="s">
        <v>5</v>
      </c>
      <c r="B4" s="11" t="s">
        <v>6</v>
      </c>
      <c r="C4" s="12" t="s">
        <v>7</v>
      </c>
      <c r="D4" s="12"/>
      <c r="E4" s="12"/>
      <c r="F4" s="12"/>
      <c r="G4" s="13" t="s">
        <v>8</v>
      </c>
      <c r="H4" s="10"/>
      <c r="I4" s="14" t="s">
        <v>9</v>
      </c>
      <c r="J4" s="14"/>
      <c r="K4" s="14" t="s">
        <v>10</v>
      </c>
      <c r="L4" s="14"/>
      <c r="M4" s="11" t="s">
        <v>11</v>
      </c>
      <c r="N4" s="11"/>
      <c r="O4" s="11" t="s">
        <v>12</v>
      </c>
      <c r="P4" s="11"/>
      <c r="Q4" s="10"/>
      <c r="R4" s="10"/>
    </row>
    <row r="5" spans="1:18" s="15" customFormat="1" ht="27" customHeight="1">
      <c r="A5" s="11"/>
      <c r="B5" s="11"/>
      <c r="C5" s="14" t="s">
        <v>13</v>
      </c>
      <c r="D5" s="14"/>
      <c r="E5" s="14" t="s">
        <v>14</v>
      </c>
      <c r="F5" s="14"/>
      <c r="G5" s="10"/>
      <c r="H5" s="10"/>
      <c r="I5" s="14"/>
      <c r="J5" s="14"/>
      <c r="K5" s="14"/>
      <c r="L5" s="14"/>
      <c r="M5" s="11"/>
      <c r="N5" s="11"/>
      <c r="O5" s="11"/>
      <c r="P5" s="11"/>
      <c r="Q5" s="10"/>
      <c r="R5" s="10"/>
    </row>
    <row r="6" spans="1:18" s="15" customFormat="1">
      <c r="A6" s="11"/>
      <c r="B6" s="11" t="s">
        <v>6</v>
      </c>
      <c r="C6" s="16" t="s">
        <v>15</v>
      </c>
      <c r="D6" s="17" t="s">
        <v>16</v>
      </c>
      <c r="E6" s="16" t="s">
        <v>15</v>
      </c>
      <c r="F6" s="17" t="s">
        <v>16</v>
      </c>
      <c r="G6" s="16" t="s">
        <v>15</v>
      </c>
      <c r="H6" s="17" t="s">
        <v>16</v>
      </c>
      <c r="I6" s="16" t="s">
        <v>15</v>
      </c>
      <c r="J6" s="17" t="s">
        <v>16</v>
      </c>
      <c r="K6" s="16" t="s">
        <v>15</v>
      </c>
      <c r="L6" s="17" t="s">
        <v>16</v>
      </c>
      <c r="M6" s="16" t="s">
        <v>15</v>
      </c>
      <c r="N6" s="17" t="s">
        <v>16</v>
      </c>
      <c r="O6" s="16" t="s">
        <v>15</v>
      </c>
      <c r="P6" s="17" t="s">
        <v>16</v>
      </c>
      <c r="Q6" s="16" t="s">
        <v>15</v>
      </c>
      <c r="R6" s="17" t="s">
        <v>16</v>
      </c>
    </row>
    <row r="7" spans="1:18" s="3" customFormat="1" ht="15.75">
      <c r="A7" s="7">
        <v>1</v>
      </c>
      <c r="B7" s="18" t="s">
        <v>17</v>
      </c>
      <c r="C7" s="7">
        <v>153997</v>
      </c>
      <c r="D7" s="19">
        <v>1963.76</v>
      </c>
      <c r="E7" s="7">
        <v>2503</v>
      </c>
      <c r="F7" s="19">
        <v>87.18</v>
      </c>
      <c r="G7" s="7">
        <v>9344</v>
      </c>
      <c r="H7" s="19">
        <v>220.26</v>
      </c>
      <c r="I7" s="7">
        <v>239</v>
      </c>
      <c r="J7" s="19">
        <v>91.44</v>
      </c>
      <c r="K7" s="7">
        <v>1634</v>
      </c>
      <c r="L7" s="19">
        <v>289.73</v>
      </c>
      <c r="M7" s="7">
        <v>158373</v>
      </c>
      <c r="N7" s="19">
        <v>2432.11</v>
      </c>
      <c r="O7" s="7">
        <v>28</v>
      </c>
      <c r="P7" s="19">
        <v>11.9</v>
      </c>
      <c r="Q7" s="7">
        <f>M7+O7</f>
        <v>158401</v>
      </c>
      <c r="R7" s="19">
        <f>N7+P7</f>
        <v>2444.0100000000002</v>
      </c>
    </row>
    <row r="8" spans="1:18" s="3" customFormat="1" ht="15.75">
      <c r="A8" s="7">
        <v>2</v>
      </c>
      <c r="B8" s="18" t="s">
        <v>18</v>
      </c>
      <c r="C8" s="7">
        <v>18465</v>
      </c>
      <c r="D8" s="19">
        <v>258.27</v>
      </c>
      <c r="E8" s="7">
        <v>32654</v>
      </c>
      <c r="F8" s="19">
        <v>659.63</v>
      </c>
      <c r="G8" s="7">
        <v>303</v>
      </c>
      <c r="H8" s="19">
        <v>16.96</v>
      </c>
      <c r="I8" s="7">
        <v>243</v>
      </c>
      <c r="J8" s="19">
        <v>27.72</v>
      </c>
      <c r="K8" s="7">
        <v>1069</v>
      </c>
      <c r="L8" s="19">
        <v>69.42</v>
      </c>
      <c r="M8" s="7">
        <v>52431</v>
      </c>
      <c r="N8" s="19">
        <v>1015.04</v>
      </c>
      <c r="O8" s="7">
        <v>0</v>
      </c>
      <c r="P8" s="19">
        <v>0</v>
      </c>
      <c r="Q8" s="7">
        <f t="shared" ref="Q8:Q55" si="0">M8+O8</f>
        <v>52431</v>
      </c>
      <c r="R8" s="19">
        <f t="shared" ref="R8:R55" si="1">N8+P8</f>
        <v>1015.04</v>
      </c>
    </row>
    <row r="9" spans="1:18" s="3" customFormat="1" ht="15.75">
      <c r="A9" s="7">
        <v>3</v>
      </c>
      <c r="B9" s="18" t="s">
        <v>19</v>
      </c>
      <c r="C9" s="7">
        <v>13776</v>
      </c>
      <c r="D9" s="19">
        <v>224.9</v>
      </c>
      <c r="E9" s="7">
        <v>1049</v>
      </c>
      <c r="F9" s="19">
        <v>13.53</v>
      </c>
      <c r="G9" s="7">
        <v>118</v>
      </c>
      <c r="H9" s="19">
        <v>0.79</v>
      </c>
      <c r="I9" s="7">
        <v>12</v>
      </c>
      <c r="J9" s="19">
        <v>5.77</v>
      </c>
      <c r="K9" s="7">
        <v>2918</v>
      </c>
      <c r="L9" s="19">
        <v>388.66</v>
      </c>
      <c r="M9" s="7">
        <v>17755</v>
      </c>
      <c r="N9" s="19">
        <v>632.86</v>
      </c>
      <c r="O9" s="7">
        <v>12</v>
      </c>
      <c r="P9" s="19">
        <v>50.5</v>
      </c>
      <c r="Q9" s="7">
        <f t="shared" si="0"/>
        <v>17767</v>
      </c>
      <c r="R9" s="19">
        <f t="shared" si="1"/>
        <v>683.36</v>
      </c>
    </row>
    <row r="10" spans="1:18" s="3" customFormat="1" ht="15.75">
      <c r="A10" s="7">
        <v>4</v>
      </c>
      <c r="B10" s="18" t="s">
        <v>20</v>
      </c>
      <c r="C10" s="7">
        <v>215935</v>
      </c>
      <c r="D10" s="19">
        <v>2313.2800000000002</v>
      </c>
      <c r="E10" s="7">
        <v>340460</v>
      </c>
      <c r="F10" s="19">
        <v>6752.35</v>
      </c>
      <c r="G10" s="7">
        <v>0</v>
      </c>
      <c r="H10" s="19">
        <v>0</v>
      </c>
      <c r="I10" s="7">
        <v>873</v>
      </c>
      <c r="J10" s="19">
        <v>113.13</v>
      </c>
      <c r="K10" s="7">
        <v>8586</v>
      </c>
      <c r="L10" s="19">
        <v>666.64</v>
      </c>
      <c r="M10" s="7">
        <v>565854</v>
      </c>
      <c r="N10" s="19">
        <v>9845.4</v>
      </c>
      <c r="O10" s="7">
        <v>342</v>
      </c>
      <c r="P10" s="19">
        <v>217.31</v>
      </c>
      <c r="Q10" s="7">
        <f t="shared" si="0"/>
        <v>566196</v>
      </c>
      <c r="R10" s="19">
        <f t="shared" si="1"/>
        <v>10062.709999999999</v>
      </c>
    </row>
    <row r="11" spans="1:18" s="3" customFormat="1" ht="15.75">
      <c r="A11" s="7">
        <v>5</v>
      </c>
      <c r="B11" s="18" t="s">
        <v>21</v>
      </c>
      <c r="C11" s="7">
        <v>74934</v>
      </c>
      <c r="D11" s="19">
        <v>927.18</v>
      </c>
      <c r="E11" s="7">
        <v>47506</v>
      </c>
      <c r="F11" s="19">
        <v>404.68</v>
      </c>
      <c r="G11" s="7">
        <v>21103</v>
      </c>
      <c r="H11" s="19">
        <v>231.4</v>
      </c>
      <c r="I11" s="7">
        <v>6325</v>
      </c>
      <c r="J11" s="19">
        <v>291.08</v>
      </c>
      <c r="K11" s="7">
        <v>6</v>
      </c>
      <c r="L11" s="19">
        <v>0.39</v>
      </c>
      <c r="M11" s="7">
        <v>128771</v>
      </c>
      <c r="N11" s="19">
        <v>1623.33</v>
      </c>
      <c r="O11" s="7">
        <v>0</v>
      </c>
      <c r="P11" s="19">
        <v>0</v>
      </c>
      <c r="Q11" s="7">
        <f t="shared" si="0"/>
        <v>128771</v>
      </c>
      <c r="R11" s="19">
        <f t="shared" si="1"/>
        <v>1623.33</v>
      </c>
    </row>
    <row r="12" spans="1:18" s="3" customFormat="1" ht="15.75">
      <c r="A12" s="7">
        <v>6</v>
      </c>
      <c r="B12" s="18" t="s">
        <v>22</v>
      </c>
      <c r="C12" s="7">
        <v>142812</v>
      </c>
      <c r="D12" s="19">
        <v>1596.13</v>
      </c>
      <c r="E12" s="7">
        <v>12768</v>
      </c>
      <c r="F12" s="19">
        <v>720.08</v>
      </c>
      <c r="G12" s="7">
        <v>1848</v>
      </c>
      <c r="H12" s="19">
        <v>35.92</v>
      </c>
      <c r="I12" s="7">
        <v>33</v>
      </c>
      <c r="J12" s="19">
        <v>0.43</v>
      </c>
      <c r="K12" s="7">
        <v>2124</v>
      </c>
      <c r="L12" s="19">
        <v>248.28</v>
      </c>
      <c r="M12" s="7">
        <v>157737</v>
      </c>
      <c r="N12" s="19">
        <v>2564.92</v>
      </c>
      <c r="O12" s="7">
        <v>9</v>
      </c>
      <c r="P12" s="19">
        <v>216.87</v>
      </c>
      <c r="Q12" s="7">
        <f t="shared" si="0"/>
        <v>157746</v>
      </c>
      <c r="R12" s="19">
        <f t="shared" si="1"/>
        <v>2781.79</v>
      </c>
    </row>
    <row r="13" spans="1:18" s="3" customFormat="1" ht="15.75">
      <c r="A13" s="7">
        <v>7</v>
      </c>
      <c r="B13" s="18" t="s">
        <v>23</v>
      </c>
      <c r="C13" s="7">
        <v>5750</v>
      </c>
      <c r="D13" s="19">
        <v>318.85000000000002</v>
      </c>
      <c r="E13" s="7">
        <v>56068</v>
      </c>
      <c r="F13" s="19">
        <v>445.53</v>
      </c>
      <c r="G13" s="7">
        <v>4254</v>
      </c>
      <c r="H13" s="19">
        <v>254.11</v>
      </c>
      <c r="I13" s="7">
        <v>44209</v>
      </c>
      <c r="J13" s="19">
        <v>697.51</v>
      </c>
      <c r="K13" s="7">
        <v>19</v>
      </c>
      <c r="L13" s="19">
        <v>19.21</v>
      </c>
      <c r="M13" s="7">
        <v>106046</v>
      </c>
      <c r="N13" s="19">
        <v>1481.1</v>
      </c>
      <c r="O13" s="7">
        <v>107</v>
      </c>
      <c r="P13" s="19">
        <v>64.59</v>
      </c>
      <c r="Q13" s="7">
        <f t="shared" si="0"/>
        <v>106153</v>
      </c>
      <c r="R13" s="19">
        <f t="shared" si="1"/>
        <v>1545.6899999999998</v>
      </c>
    </row>
    <row r="14" spans="1:18" s="3" customFormat="1" ht="15.75">
      <c r="A14" s="7">
        <v>8</v>
      </c>
      <c r="B14" s="18" t="s">
        <v>24</v>
      </c>
      <c r="C14" s="7">
        <v>31836</v>
      </c>
      <c r="D14" s="19">
        <v>400.32</v>
      </c>
      <c r="E14" s="7">
        <v>5623</v>
      </c>
      <c r="F14" s="19">
        <v>81.62</v>
      </c>
      <c r="G14" s="7">
        <v>4070</v>
      </c>
      <c r="H14" s="19">
        <v>54.21</v>
      </c>
      <c r="I14" s="7">
        <v>179</v>
      </c>
      <c r="J14" s="19">
        <v>33.06</v>
      </c>
      <c r="K14" s="7">
        <v>1333</v>
      </c>
      <c r="L14" s="19">
        <v>254.34</v>
      </c>
      <c r="M14" s="7">
        <v>38971</v>
      </c>
      <c r="N14" s="19">
        <v>769.34</v>
      </c>
      <c r="O14" s="7">
        <v>64</v>
      </c>
      <c r="P14" s="19">
        <v>4518.9799999999996</v>
      </c>
      <c r="Q14" s="7">
        <f t="shared" si="0"/>
        <v>39035</v>
      </c>
      <c r="R14" s="19">
        <f t="shared" si="1"/>
        <v>5288.32</v>
      </c>
    </row>
    <row r="15" spans="1:18" s="3" customFormat="1" ht="15.75">
      <c r="A15" s="7">
        <v>9</v>
      </c>
      <c r="B15" s="18" t="s">
        <v>25</v>
      </c>
      <c r="C15" s="7">
        <v>6</v>
      </c>
      <c r="D15" s="19">
        <v>0.17</v>
      </c>
      <c r="E15" s="7">
        <v>71</v>
      </c>
      <c r="F15" s="19">
        <v>1.93</v>
      </c>
      <c r="G15" s="7">
        <v>3</v>
      </c>
      <c r="H15" s="19">
        <v>0.13</v>
      </c>
      <c r="I15" s="7">
        <v>0</v>
      </c>
      <c r="J15" s="19">
        <v>0</v>
      </c>
      <c r="K15" s="7">
        <v>18</v>
      </c>
      <c r="L15" s="19">
        <v>9.65</v>
      </c>
      <c r="M15" s="7">
        <v>95</v>
      </c>
      <c r="N15" s="19">
        <v>11.75</v>
      </c>
      <c r="O15" s="7">
        <v>0</v>
      </c>
      <c r="P15" s="19">
        <v>0</v>
      </c>
      <c r="Q15" s="7">
        <f t="shared" si="0"/>
        <v>95</v>
      </c>
      <c r="R15" s="19">
        <f t="shared" si="1"/>
        <v>11.75</v>
      </c>
    </row>
    <row r="16" spans="1:18" s="3" customFormat="1" ht="15.75">
      <c r="A16" s="7">
        <v>10</v>
      </c>
      <c r="B16" s="18" t="s">
        <v>26</v>
      </c>
      <c r="C16" s="7">
        <v>842646</v>
      </c>
      <c r="D16" s="19">
        <v>9407.2800000000007</v>
      </c>
      <c r="E16" s="7">
        <v>170685</v>
      </c>
      <c r="F16" s="19">
        <v>3633.11</v>
      </c>
      <c r="G16" s="7">
        <v>39644</v>
      </c>
      <c r="H16" s="19">
        <v>839.06</v>
      </c>
      <c r="I16" s="7">
        <v>3630</v>
      </c>
      <c r="J16" s="19">
        <v>148.72</v>
      </c>
      <c r="K16" s="7">
        <v>37615</v>
      </c>
      <c r="L16" s="19">
        <v>1899.2</v>
      </c>
      <c r="M16" s="7">
        <v>1054576</v>
      </c>
      <c r="N16" s="19">
        <v>15088.31</v>
      </c>
      <c r="O16" s="7">
        <v>193</v>
      </c>
      <c r="P16" s="19">
        <v>2428.17</v>
      </c>
      <c r="Q16" s="7">
        <f t="shared" si="0"/>
        <v>1054769</v>
      </c>
      <c r="R16" s="19">
        <f t="shared" si="1"/>
        <v>17516.48</v>
      </c>
    </row>
    <row r="17" spans="1:18" s="3" customFormat="1" ht="15.75">
      <c r="A17" s="7">
        <v>11</v>
      </c>
      <c r="B17" s="18" t="s">
        <v>27</v>
      </c>
      <c r="C17" s="7">
        <v>12629</v>
      </c>
      <c r="D17" s="19">
        <v>133.30000000000001</v>
      </c>
      <c r="E17" s="7">
        <v>6286</v>
      </c>
      <c r="F17" s="19">
        <v>124.63</v>
      </c>
      <c r="G17" s="7">
        <v>127</v>
      </c>
      <c r="H17" s="19">
        <v>19.91</v>
      </c>
      <c r="I17" s="7">
        <v>38</v>
      </c>
      <c r="J17" s="19">
        <v>7.92</v>
      </c>
      <c r="K17" s="7">
        <v>9</v>
      </c>
      <c r="L17" s="19">
        <v>6.61</v>
      </c>
      <c r="M17" s="7">
        <v>18962</v>
      </c>
      <c r="N17" s="19">
        <v>272.45999999999998</v>
      </c>
      <c r="O17" s="7">
        <v>0</v>
      </c>
      <c r="P17" s="19">
        <v>0</v>
      </c>
      <c r="Q17" s="7">
        <f t="shared" si="0"/>
        <v>18962</v>
      </c>
      <c r="R17" s="19">
        <f t="shared" si="1"/>
        <v>272.45999999999998</v>
      </c>
    </row>
    <row r="18" spans="1:18" s="3" customFormat="1" ht="15.75">
      <c r="A18" s="7">
        <v>12</v>
      </c>
      <c r="B18" s="18" t="s">
        <v>28</v>
      </c>
      <c r="C18" s="7">
        <v>1390772</v>
      </c>
      <c r="D18" s="19">
        <v>18076.73</v>
      </c>
      <c r="E18" s="7">
        <v>94753</v>
      </c>
      <c r="F18" s="19">
        <v>2132.77</v>
      </c>
      <c r="G18" s="7">
        <v>5598</v>
      </c>
      <c r="H18" s="19">
        <v>42.14</v>
      </c>
      <c r="I18" s="7">
        <v>9</v>
      </c>
      <c r="J18" s="19">
        <v>21.15</v>
      </c>
      <c r="K18" s="7">
        <v>3843</v>
      </c>
      <c r="L18" s="19">
        <v>2770.64</v>
      </c>
      <c r="M18" s="7">
        <v>1489377</v>
      </c>
      <c r="N18" s="19">
        <v>23001.29</v>
      </c>
      <c r="O18" s="7">
        <v>5721</v>
      </c>
      <c r="P18" s="19">
        <v>82.09</v>
      </c>
      <c r="Q18" s="7">
        <f t="shared" si="0"/>
        <v>1495098</v>
      </c>
      <c r="R18" s="19">
        <f t="shared" si="1"/>
        <v>23083.38</v>
      </c>
    </row>
    <row r="19" spans="1:18" s="24" customFormat="1" ht="15.75">
      <c r="A19" s="20"/>
      <c r="B19" s="21" t="s">
        <v>29</v>
      </c>
      <c r="C19" s="22">
        <v>2903558</v>
      </c>
      <c r="D19" s="23">
        <v>35620.17</v>
      </c>
      <c r="E19" s="22">
        <v>770426</v>
      </c>
      <c r="F19" s="23">
        <v>15057.04</v>
      </c>
      <c r="G19" s="22">
        <v>86412</v>
      </c>
      <c r="H19" s="23">
        <v>1714.89</v>
      </c>
      <c r="I19" s="22">
        <v>55790</v>
      </c>
      <c r="J19" s="23">
        <v>1437.93</v>
      </c>
      <c r="K19" s="22">
        <v>59174</v>
      </c>
      <c r="L19" s="23">
        <v>6622.77</v>
      </c>
      <c r="M19" s="22">
        <v>3788948</v>
      </c>
      <c r="N19" s="23">
        <v>58737.91</v>
      </c>
      <c r="O19" s="22">
        <v>6476</v>
      </c>
      <c r="P19" s="23">
        <v>7590.41</v>
      </c>
      <c r="Q19" s="28">
        <f t="shared" si="0"/>
        <v>3795424</v>
      </c>
      <c r="R19" s="29">
        <f t="shared" si="1"/>
        <v>66328.320000000007</v>
      </c>
    </row>
    <row r="20" spans="1:18" s="3" customFormat="1" ht="15.75">
      <c r="A20" s="7">
        <v>13</v>
      </c>
      <c r="B20" s="18" t="s">
        <v>30</v>
      </c>
      <c r="C20" s="7">
        <v>6376</v>
      </c>
      <c r="D20" s="19">
        <v>579.98</v>
      </c>
      <c r="E20" s="7">
        <v>19217</v>
      </c>
      <c r="F20" s="19">
        <v>613.95000000000005</v>
      </c>
      <c r="G20" s="7">
        <v>8</v>
      </c>
      <c r="H20" s="19">
        <v>3.72</v>
      </c>
      <c r="I20" s="7">
        <v>41</v>
      </c>
      <c r="J20" s="19">
        <v>140.76</v>
      </c>
      <c r="K20" s="7">
        <v>272</v>
      </c>
      <c r="L20" s="19">
        <v>808.77</v>
      </c>
      <c r="M20" s="7">
        <v>25906</v>
      </c>
      <c r="N20" s="19">
        <v>2143.46</v>
      </c>
      <c r="O20" s="7">
        <v>1</v>
      </c>
      <c r="P20" s="19">
        <v>0</v>
      </c>
      <c r="Q20" s="7">
        <f t="shared" si="0"/>
        <v>25907</v>
      </c>
      <c r="R20" s="19">
        <f t="shared" si="1"/>
        <v>2143.46</v>
      </c>
    </row>
    <row r="21" spans="1:18" s="3" customFormat="1" ht="15.75">
      <c r="A21" s="7">
        <v>14</v>
      </c>
      <c r="B21" s="18" t="s">
        <v>31</v>
      </c>
      <c r="C21" s="7">
        <v>0</v>
      </c>
      <c r="D21" s="19">
        <v>0</v>
      </c>
      <c r="E21" s="7">
        <v>4173</v>
      </c>
      <c r="F21" s="19">
        <v>7.63</v>
      </c>
      <c r="G21" s="7">
        <v>4173</v>
      </c>
      <c r="H21" s="19">
        <v>7.63</v>
      </c>
      <c r="I21" s="7">
        <v>68</v>
      </c>
      <c r="J21" s="19">
        <v>0.12</v>
      </c>
      <c r="K21" s="7">
        <v>7810</v>
      </c>
      <c r="L21" s="19">
        <v>14.29</v>
      </c>
      <c r="M21" s="7">
        <v>12051</v>
      </c>
      <c r="N21" s="19">
        <v>22.04</v>
      </c>
      <c r="O21" s="7">
        <v>0</v>
      </c>
      <c r="P21" s="19">
        <v>0</v>
      </c>
      <c r="Q21" s="7">
        <f t="shared" si="0"/>
        <v>12051</v>
      </c>
      <c r="R21" s="19">
        <f t="shared" si="1"/>
        <v>22.04</v>
      </c>
    </row>
    <row r="22" spans="1:18" s="3" customFormat="1" ht="15.75">
      <c r="A22" s="7">
        <v>15</v>
      </c>
      <c r="B22" s="18" t="s">
        <v>32</v>
      </c>
      <c r="C22" s="7">
        <v>19</v>
      </c>
      <c r="D22" s="19">
        <v>1.44</v>
      </c>
      <c r="E22" s="7">
        <v>1512</v>
      </c>
      <c r="F22" s="19">
        <v>38.82</v>
      </c>
      <c r="G22" s="7">
        <v>1507</v>
      </c>
      <c r="H22" s="19">
        <v>37.840000000000003</v>
      </c>
      <c r="I22" s="7">
        <v>0</v>
      </c>
      <c r="J22" s="19">
        <v>0</v>
      </c>
      <c r="K22" s="7">
        <v>0</v>
      </c>
      <c r="L22" s="19">
        <v>0</v>
      </c>
      <c r="M22" s="7">
        <v>1531</v>
      </c>
      <c r="N22" s="19">
        <v>40.26</v>
      </c>
      <c r="O22" s="7">
        <v>2</v>
      </c>
      <c r="P22" s="19">
        <v>29.92</v>
      </c>
      <c r="Q22" s="7">
        <f t="shared" si="0"/>
        <v>1533</v>
      </c>
      <c r="R22" s="19">
        <f t="shared" si="1"/>
        <v>70.180000000000007</v>
      </c>
    </row>
    <row r="23" spans="1:18" s="3" customFormat="1" ht="15.75">
      <c r="A23" s="7">
        <v>16</v>
      </c>
      <c r="B23" s="18" t="s">
        <v>33</v>
      </c>
      <c r="C23" s="7">
        <v>8781</v>
      </c>
      <c r="D23" s="19">
        <v>92.99</v>
      </c>
      <c r="E23" s="7">
        <v>125</v>
      </c>
      <c r="F23" s="19">
        <v>30.53</v>
      </c>
      <c r="G23" s="7">
        <v>18</v>
      </c>
      <c r="H23" s="19">
        <v>5.76</v>
      </c>
      <c r="I23" s="7">
        <v>15</v>
      </c>
      <c r="J23" s="19">
        <v>18.649999999999999</v>
      </c>
      <c r="K23" s="7">
        <v>27</v>
      </c>
      <c r="L23" s="19">
        <v>20.13</v>
      </c>
      <c r="M23" s="7">
        <v>8948</v>
      </c>
      <c r="N23" s="19">
        <v>162.30000000000001</v>
      </c>
      <c r="O23" s="7">
        <v>0</v>
      </c>
      <c r="P23" s="19">
        <v>0</v>
      </c>
      <c r="Q23" s="7">
        <f t="shared" si="0"/>
        <v>8948</v>
      </c>
      <c r="R23" s="19">
        <f t="shared" si="1"/>
        <v>162.30000000000001</v>
      </c>
    </row>
    <row r="24" spans="1:18" s="3" customFormat="1" ht="15.75">
      <c r="A24" s="7">
        <v>17</v>
      </c>
      <c r="B24" s="18" t="s">
        <v>34</v>
      </c>
      <c r="C24" s="7">
        <v>6908</v>
      </c>
      <c r="D24" s="19">
        <v>137.22999999999999</v>
      </c>
      <c r="E24" s="7">
        <v>3065</v>
      </c>
      <c r="F24" s="19">
        <v>93.07</v>
      </c>
      <c r="G24" s="7">
        <v>0</v>
      </c>
      <c r="H24" s="19">
        <v>0</v>
      </c>
      <c r="I24" s="7">
        <v>0</v>
      </c>
      <c r="J24" s="19">
        <v>0</v>
      </c>
      <c r="K24" s="7">
        <v>84</v>
      </c>
      <c r="L24" s="19">
        <v>16.93</v>
      </c>
      <c r="M24" s="7">
        <v>10057</v>
      </c>
      <c r="N24" s="19">
        <v>247.23</v>
      </c>
      <c r="O24" s="7">
        <v>9562</v>
      </c>
      <c r="P24" s="19">
        <v>55.23</v>
      </c>
      <c r="Q24" s="7">
        <f t="shared" si="0"/>
        <v>19619</v>
      </c>
      <c r="R24" s="19">
        <f t="shared" si="1"/>
        <v>302.45999999999998</v>
      </c>
    </row>
    <row r="25" spans="1:18" s="3" customFormat="1" ht="15.75">
      <c r="A25" s="7">
        <v>18</v>
      </c>
      <c r="B25" s="18" t="s">
        <v>35</v>
      </c>
      <c r="C25" s="7">
        <v>1606</v>
      </c>
      <c r="D25" s="19">
        <v>85.45</v>
      </c>
      <c r="E25" s="7">
        <v>0</v>
      </c>
      <c r="F25" s="19">
        <v>0</v>
      </c>
      <c r="G25" s="7">
        <v>0</v>
      </c>
      <c r="H25" s="19">
        <v>0</v>
      </c>
      <c r="I25" s="7">
        <v>0</v>
      </c>
      <c r="J25" s="19">
        <v>0</v>
      </c>
      <c r="K25" s="7">
        <v>2</v>
      </c>
      <c r="L25" s="19">
        <v>0.18</v>
      </c>
      <c r="M25" s="7">
        <v>1608</v>
      </c>
      <c r="N25" s="19">
        <v>85.63</v>
      </c>
      <c r="O25" s="7">
        <v>0</v>
      </c>
      <c r="P25" s="19">
        <v>0</v>
      </c>
      <c r="Q25" s="7">
        <f t="shared" si="0"/>
        <v>1608</v>
      </c>
      <c r="R25" s="19">
        <f t="shared" si="1"/>
        <v>85.63</v>
      </c>
    </row>
    <row r="26" spans="1:18" s="3" customFormat="1" ht="15.75">
      <c r="A26" s="7">
        <v>19</v>
      </c>
      <c r="B26" s="18" t="s">
        <v>36</v>
      </c>
      <c r="C26" s="7">
        <v>8221</v>
      </c>
      <c r="D26" s="19">
        <v>263.08999999999997</v>
      </c>
      <c r="E26" s="7">
        <v>44</v>
      </c>
      <c r="F26" s="19">
        <v>2.15</v>
      </c>
      <c r="G26" s="7">
        <v>5</v>
      </c>
      <c r="H26" s="19">
        <v>0.26</v>
      </c>
      <c r="I26" s="7">
        <v>1</v>
      </c>
      <c r="J26" s="19">
        <v>0.08</v>
      </c>
      <c r="K26" s="7">
        <v>14</v>
      </c>
      <c r="L26" s="19">
        <v>6.63</v>
      </c>
      <c r="M26" s="7">
        <v>8280</v>
      </c>
      <c r="N26" s="19">
        <v>271.95</v>
      </c>
      <c r="O26" s="7">
        <v>0</v>
      </c>
      <c r="P26" s="19">
        <v>0</v>
      </c>
      <c r="Q26" s="7">
        <f t="shared" si="0"/>
        <v>8280</v>
      </c>
      <c r="R26" s="19">
        <f t="shared" si="1"/>
        <v>271.95</v>
      </c>
    </row>
    <row r="27" spans="1:18" s="3" customFormat="1" ht="15.75">
      <c r="A27" s="7">
        <v>20</v>
      </c>
      <c r="B27" s="18" t="s">
        <v>37</v>
      </c>
      <c r="C27" s="7">
        <v>7453</v>
      </c>
      <c r="D27" s="19">
        <v>630.85</v>
      </c>
      <c r="E27" s="7">
        <v>44899</v>
      </c>
      <c r="F27" s="19">
        <v>2229.1799999999998</v>
      </c>
      <c r="G27" s="7">
        <v>100</v>
      </c>
      <c r="H27" s="19">
        <v>60.71</v>
      </c>
      <c r="I27" s="7">
        <v>103</v>
      </c>
      <c r="J27" s="19">
        <v>210.04</v>
      </c>
      <c r="K27" s="7">
        <v>287</v>
      </c>
      <c r="L27" s="19">
        <v>577.28</v>
      </c>
      <c r="M27" s="7">
        <v>52742</v>
      </c>
      <c r="N27" s="19">
        <v>3647.35</v>
      </c>
      <c r="O27" s="7">
        <v>0</v>
      </c>
      <c r="P27" s="19">
        <v>0</v>
      </c>
      <c r="Q27" s="7">
        <f t="shared" si="0"/>
        <v>52742</v>
      </c>
      <c r="R27" s="19">
        <f t="shared" si="1"/>
        <v>3647.35</v>
      </c>
    </row>
    <row r="28" spans="1:18" s="3" customFormat="1" ht="15.75">
      <c r="A28" s="7">
        <v>21</v>
      </c>
      <c r="B28" s="18" t="s">
        <v>38</v>
      </c>
      <c r="C28" s="7">
        <v>72783</v>
      </c>
      <c r="D28" s="19">
        <v>2317.9299999999998</v>
      </c>
      <c r="E28" s="7">
        <v>29863</v>
      </c>
      <c r="F28" s="19">
        <v>530.97</v>
      </c>
      <c r="G28" s="7">
        <v>41495</v>
      </c>
      <c r="H28" s="19">
        <v>814.7</v>
      </c>
      <c r="I28" s="7">
        <v>3</v>
      </c>
      <c r="J28" s="19">
        <v>8.5</v>
      </c>
      <c r="K28" s="7">
        <v>317</v>
      </c>
      <c r="L28" s="19">
        <v>228.26</v>
      </c>
      <c r="M28" s="7">
        <v>102966</v>
      </c>
      <c r="N28" s="19">
        <v>3085.66</v>
      </c>
      <c r="O28" s="7">
        <v>0</v>
      </c>
      <c r="P28" s="19">
        <v>0</v>
      </c>
      <c r="Q28" s="7">
        <f t="shared" si="0"/>
        <v>102966</v>
      </c>
      <c r="R28" s="19">
        <f t="shared" si="1"/>
        <v>3085.66</v>
      </c>
    </row>
    <row r="29" spans="1:18" s="3" customFormat="1" ht="15.75">
      <c r="A29" s="7">
        <v>22</v>
      </c>
      <c r="B29" s="18" t="s">
        <v>39</v>
      </c>
      <c r="C29" s="7">
        <v>27670</v>
      </c>
      <c r="D29" s="19">
        <v>631.65</v>
      </c>
      <c r="E29" s="7">
        <v>1779</v>
      </c>
      <c r="F29" s="19">
        <v>52.53</v>
      </c>
      <c r="G29" s="7">
        <v>318</v>
      </c>
      <c r="H29" s="19">
        <v>4.2</v>
      </c>
      <c r="I29" s="7">
        <v>2</v>
      </c>
      <c r="J29" s="19">
        <v>0.36</v>
      </c>
      <c r="K29" s="7">
        <v>302</v>
      </c>
      <c r="L29" s="19">
        <v>89.98</v>
      </c>
      <c r="M29" s="7">
        <v>29753</v>
      </c>
      <c r="N29" s="19">
        <v>774.52</v>
      </c>
      <c r="O29" s="7">
        <v>0</v>
      </c>
      <c r="P29" s="19">
        <v>0</v>
      </c>
      <c r="Q29" s="7">
        <f t="shared" si="0"/>
        <v>29753</v>
      </c>
      <c r="R29" s="19">
        <f t="shared" si="1"/>
        <v>774.52</v>
      </c>
    </row>
    <row r="30" spans="1:18" s="3" customFormat="1" ht="15.75">
      <c r="A30" s="7">
        <v>23</v>
      </c>
      <c r="B30" s="18" t="s">
        <v>40</v>
      </c>
      <c r="C30" s="7">
        <v>295</v>
      </c>
      <c r="D30" s="19">
        <v>53.67</v>
      </c>
      <c r="E30" s="7">
        <v>485</v>
      </c>
      <c r="F30" s="19">
        <v>5.07</v>
      </c>
      <c r="G30" s="7">
        <v>440</v>
      </c>
      <c r="H30" s="19">
        <v>4.29</v>
      </c>
      <c r="I30" s="7">
        <v>0</v>
      </c>
      <c r="J30" s="19">
        <v>0</v>
      </c>
      <c r="K30" s="7">
        <v>1</v>
      </c>
      <c r="L30" s="19">
        <v>0.12</v>
      </c>
      <c r="M30" s="7">
        <v>781</v>
      </c>
      <c r="N30" s="19">
        <v>58.86</v>
      </c>
      <c r="O30" s="7">
        <v>720</v>
      </c>
      <c r="P30" s="19">
        <v>55.34</v>
      </c>
      <c r="Q30" s="7">
        <f t="shared" si="0"/>
        <v>1501</v>
      </c>
      <c r="R30" s="19">
        <f t="shared" si="1"/>
        <v>114.2</v>
      </c>
    </row>
    <row r="31" spans="1:18" s="3" customFormat="1" ht="15.75">
      <c r="A31" s="7">
        <v>24</v>
      </c>
      <c r="B31" s="18" t="s">
        <v>41</v>
      </c>
      <c r="C31" s="7">
        <v>0</v>
      </c>
      <c r="D31" s="19">
        <v>0</v>
      </c>
      <c r="E31" s="7">
        <v>21880</v>
      </c>
      <c r="F31" s="19">
        <v>878.32</v>
      </c>
      <c r="G31" s="7">
        <v>21817</v>
      </c>
      <c r="H31" s="19">
        <v>878.13</v>
      </c>
      <c r="I31" s="7">
        <v>3</v>
      </c>
      <c r="J31" s="19">
        <v>4.79</v>
      </c>
      <c r="K31" s="7">
        <v>5</v>
      </c>
      <c r="L31" s="19">
        <v>12</v>
      </c>
      <c r="M31" s="7">
        <v>21888</v>
      </c>
      <c r="N31" s="19">
        <v>895.11</v>
      </c>
      <c r="O31" s="7">
        <v>0</v>
      </c>
      <c r="P31" s="19">
        <v>0</v>
      </c>
      <c r="Q31" s="7">
        <f t="shared" si="0"/>
        <v>21888</v>
      </c>
      <c r="R31" s="19">
        <f t="shared" si="1"/>
        <v>895.11</v>
      </c>
    </row>
    <row r="32" spans="1:18" s="3" customFormat="1" ht="15.75">
      <c r="A32" s="7">
        <v>25</v>
      </c>
      <c r="B32" s="18" t="s">
        <v>42</v>
      </c>
      <c r="C32" s="7">
        <v>0</v>
      </c>
      <c r="D32" s="19">
        <v>0</v>
      </c>
      <c r="E32" s="7">
        <v>1</v>
      </c>
      <c r="F32" s="19">
        <v>0.28999999999999998</v>
      </c>
      <c r="G32" s="7">
        <v>1</v>
      </c>
      <c r="H32" s="19">
        <v>0.28999999999999998</v>
      </c>
      <c r="I32" s="7">
        <v>0</v>
      </c>
      <c r="J32" s="19">
        <v>0</v>
      </c>
      <c r="K32" s="7">
        <v>0</v>
      </c>
      <c r="L32" s="19">
        <v>0</v>
      </c>
      <c r="M32" s="7">
        <v>1</v>
      </c>
      <c r="N32" s="19">
        <v>0.28999999999999998</v>
      </c>
      <c r="O32" s="7">
        <v>0</v>
      </c>
      <c r="P32" s="19">
        <v>0</v>
      </c>
      <c r="Q32" s="7">
        <f t="shared" si="0"/>
        <v>1</v>
      </c>
      <c r="R32" s="19">
        <f t="shared" si="1"/>
        <v>0.28999999999999998</v>
      </c>
    </row>
    <row r="33" spans="1:18" s="3" customFormat="1" ht="15.75">
      <c r="A33" s="7">
        <v>26</v>
      </c>
      <c r="B33" s="18" t="s">
        <v>43</v>
      </c>
      <c r="C33" s="7">
        <v>1609</v>
      </c>
      <c r="D33" s="19">
        <v>27.13</v>
      </c>
      <c r="E33" s="7">
        <v>25</v>
      </c>
      <c r="F33" s="19">
        <v>0.81</v>
      </c>
      <c r="G33" s="7">
        <v>198</v>
      </c>
      <c r="H33" s="19">
        <v>51.32</v>
      </c>
      <c r="I33" s="7">
        <v>22</v>
      </c>
      <c r="J33" s="19">
        <v>66.349999999999994</v>
      </c>
      <c r="K33" s="7">
        <v>238</v>
      </c>
      <c r="L33" s="19">
        <v>105.7</v>
      </c>
      <c r="M33" s="7">
        <v>1894</v>
      </c>
      <c r="N33" s="19">
        <v>199.99</v>
      </c>
      <c r="O33" s="7">
        <v>6</v>
      </c>
      <c r="P33" s="19">
        <v>5.29</v>
      </c>
      <c r="Q33" s="7">
        <f t="shared" si="0"/>
        <v>1900</v>
      </c>
      <c r="R33" s="19">
        <f t="shared" si="1"/>
        <v>205.28</v>
      </c>
    </row>
    <row r="34" spans="1:18" s="3" customFormat="1" ht="15.75">
      <c r="A34" s="7">
        <v>27</v>
      </c>
      <c r="B34" s="18" t="s">
        <v>44</v>
      </c>
      <c r="C34" s="7">
        <v>27820</v>
      </c>
      <c r="D34" s="19">
        <v>590.85</v>
      </c>
      <c r="E34" s="7">
        <v>243</v>
      </c>
      <c r="F34" s="19">
        <v>29.31</v>
      </c>
      <c r="G34" s="7">
        <v>5</v>
      </c>
      <c r="H34" s="19">
        <v>0.4</v>
      </c>
      <c r="I34" s="7">
        <v>3</v>
      </c>
      <c r="J34" s="19">
        <v>1.3</v>
      </c>
      <c r="K34" s="7">
        <v>8</v>
      </c>
      <c r="L34" s="19">
        <v>5.37</v>
      </c>
      <c r="M34" s="7">
        <v>28074</v>
      </c>
      <c r="N34" s="19">
        <v>626.83000000000004</v>
      </c>
      <c r="O34" s="7">
        <v>12133</v>
      </c>
      <c r="P34" s="19">
        <v>454.81</v>
      </c>
      <c r="Q34" s="7">
        <f t="shared" si="0"/>
        <v>40207</v>
      </c>
      <c r="R34" s="19">
        <f t="shared" si="1"/>
        <v>1081.6400000000001</v>
      </c>
    </row>
    <row r="35" spans="1:18" s="3" customFormat="1" ht="15.75">
      <c r="A35" s="7">
        <v>28</v>
      </c>
      <c r="B35" s="18" t="s">
        <v>45</v>
      </c>
      <c r="C35" s="7">
        <v>1539</v>
      </c>
      <c r="D35" s="19">
        <v>13.89</v>
      </c>
      <c r="E35" s="7">
        <v>17093</v>
      </c>
      <c r="F35" s="19">
        <v>803.84</v>
      </c>
      <c r="G35" s="7">
        <v>165</v>
      </c>
      <c r="H35" s="19">
        <v>72.83</v>
      </c>
      <c r="I35" s="7">
        <v>133</v>
      </c>
      <c r="J35" s="19">
        <v>260.61</v>
      </c>
      <c r="K35" s="7">
        <v>452</v>
      </c>
      <c r="L35" s="19">
        <v>658.89</v>
      </c>
      <c r="M35" s="7">
        <v>19217</v>
      </c>
      <c r="N35" s="19">
        <v>1737.23</v>
      </c>
      <c r="O35" s="7">
        <v>0</v>
      </c>
      <c r="P35" s="19">
        <v>0</v>
      </c>
      <c r="Q35" s="7">
        <f t="shared" si="0"/>
        <v>19217</v>
      </c>
      <c r="R35" s="19">
        <f t="shared" si="1"/>
        <v>1737.23</v>
      </c>
    </row>
    <row r="36" spans="1:18" s="3" customFormat="1" ht="15.75">
      <c r="A36" s="7">
        <v>29</v>
      </c>
      <c r="B36" s="18" t="s">
        <v>46</v>
      </c>
      <c r="C36" s="7">
        <v>8613</v>
      </c>
      <c r="D36" s="19">
        <v>133.65</v>
      </c>
      <c r="E36" s="7">
        <v>1653</v>
      </c>
      <c r="F36" s="19">
        <v>26.08</v>
      </c>
      <c r="G36" s="7">
        <v>47</v>
      </c>
      <c r="H36" s="19">
        <v>1.52</v>
      </c>
      <c r="I36" s="7">
        <v>49</v>
      </c>
      <c r="J36" s="19">
        <v>0.75</v>
      </c>
      <c r="K36" s="7">
        <v>2598</v>
      </c>
      <c r="L36" s="19">
        <v>47.37</v>
      </c>
      <c r="M36" s="7">
        <v>12913</v>
      </c>
      <c r="N36" s="19">
        <v>207.85</v>
      </c>
      <c r="O36" s="7">
        <v>5</v>
      </c>
      <c r="P36" s="19">
        <v>0.02</v>
      </c>
      <c r="Q36" s="7">
        <f t="shared" si="0"/>
        <v>12918</v>
      </c>
      <c r="R36" s="19">
        <f t="shared" si="1"/>
        <v>207.87</v>
      </c>
    </row>
    <row r="37" spans="1:18" s="3" customFormat="1" ht="15.75">
      <c r="A37" s="7">
        <v>30</v>
      </c>
      <c r="B37" s="18" t="s">
        <v>47</v>
      </c>
      <c r="C37" s="7">
        <v>158</v>
      </c>
      <c r="D37" s="19">
        <v>7.83</v>
      </c>
      <c r="E37" s="7">
        <v>81</v>
      </c>
      <c r="F37" s="19">
        <v>11.64</v>
      </c>
      <c r="G37" s="7">
        <v>0</v>
      </c>
      <c r="H37" s="19">
        <v>0</v>
      </c>
      <c r="I37" s="7">
        <v>2</v>
      </c>
      <c r="J37" s="19">
        <v>0.06</v>
      </c>
      <c r="K37" s="7">
        <v>2</v>
      </c>
      <c r="L37" s="19">
        <v>8.6199999999999992</v>
      </c>
      <c r="M37" s="7">
        <v>243</v>
      </c>
      <c r="N37" s="19">
        <v>28.15</v>
      </c>
      <c r="O37" s="7">
        <v>16</v>
      </c>
      <c r="P37" s="19">
        <v>16.53</v>
      </c>
      <c r="Q37" s="7">
        <f t="shared" si="0"/>
        <v>259</v>
      </c>
      <c r="R37" s="19">
        <f t="shared" si="1"/>
        <v>44.68</v>
      </c>
    </row>
    <row r="38" spans="1:18" s="3" customFormat="1" ht="15.75">
      <c r="A38" s="7">
        <v>31</v>
      </c>
      <c r="B38" s="18" t="s">
        <v>48</v>
      </c>
      <c r="C38" s="7">
        <v>46842</v>
      </c>
      <c r="D38" s="19">
        <v>720.26</v>
      </c>
      <c r="E38" s="7">
        <v>0</v>
      </c>
      <c r="F38" s="19">
        <v>0</v>
      </c>
      <c r="G38" s="7">
        <v>46801</v>
      </c>
      <c r="H38" s="19">
        <v>718.56</v>
      </c>
      <c r="I38" s="7">
        <v>0</v>
      </c>
      <c r="J38" s="19">
        <v>0</v>
      </c>
      <c r="K38" s="7">
        <v>27</v>
      </c>
      <c r="L38" s="19">
        <v>17.39</v>
      </c>
      <c r="M38" s="7">
        <v>46869</v>
      </c>
      <c r="N38" s="19">
        <v>737.65</v>
      </c>
      <c r="O38" s="7">
        <v>5</v>
      </c>
      <c r="P38" s="19">
        <v>43.71</v>
      </c>
      <c r="Q38" s="7">
        <f t="shared" si="0"/>
        <v>46874</v>
      </c>
      <c r="R38" s="19">
        <f t="shared" si="1"/>
        <v>781.36</v>
      </c>
    </row>
    <row r="39" spans="1:18" s="3" customFormat="1" ht="15.75">
      <c r="A39" s="7">
        <v>32</v>
      </c>
      <c r="B39" s="18" t="s">
        <v>49</v>
      </c>
      <c r="C39" s="7">
        <v>1861</v>
      </c>
      <c r="D39" s="19">
        <v>25.35</v>
      </c>
      <c r="E39" s="7">
        <v>884</v>
      </c>
      <c r="F39" s="19">
        <v>13.37</v>
      </c>
      <c r="G39" s="7">
        <v>877</v>
      </c>
      <c r="H39" s="19">
        <v>13.09</v>
      </c>
      <c r="I39" s="7">
        <v>0</v>
      </c>
      <c r="J39" s="19">
        <v>0</v>
      </c>
      <c r="K39" s="7">
        <v>66</v>
      </c>
      <c r="L39" s="19">
        <v>83.8</v>
      </c>
      <c r="M39" s="7">
        <v>2811</v>
      </c>
      <c r="N39" s="19">
        <v>122.52</v>
      </c>
      <c r="O39" s="7">
        <v>0</v>
      </c>
      <c r="P39" s="19">
        <v>0</v>
      </c>
      <c r="Q39" s="7">
        <f t="shared" si="0"/>
        <v>2811</v>
      </c>
      <c r="R39" s="19">
        <f t="shared" si="1"/>
        <v>122.52</v>
      </c>
    </row>
    <row r="40" spans="1:18" s="3" customFormat="1" ht="15.75">
      <c r="A40" s="7">
        <v>33</v>
      </c>
      <c r="B40" s="18" t="s">
        <v>50</v>
      </c>
      <c r="C40" s="7">
        <v>0</v>
      </c>
      <c r="D40" s="19">
        <v>0</v>
      </c>
      <c r="E40" s="7">
        <v>11</v>
      </c>
      <c r="F40" s="19">
        <v>9.83</v>
      </c>
      <c r="G40" s="7">
        <v>0</v>
      </c>
      <c r="H40" s="19">
        <v>0</v>
      </c>
      <c r="I40" s="7">
        <v>29</v>
      </c>
      <c r="J40" s="19">
        <v>15.88</v>
      </c>
      <c r="K40" s="7">
        <v>201</v>
      </c>
      <c r="L40" s="19">
        <v>334.96</v>
      </c>
      <c r="M40" s="7">
        <v>241</v>
      </c>
      <c r="N40" s="19">
        <v>360.67</v>
      </c>
      <c r="O40" s="7">
        <v>0</v>
      </c>
      <c r="P40" s="19">
        <v>0</v>
      </c>
      <c r="Q40" s="7">
        <f t="shared" si="0"/>
        <v>241</v>
      </c>
      <c r="R40" s="19">
        <f t="shared" si="1"/>
        <v>360.67</v>
      </c>
    </row>
    <row r="41" spans="1:18" s="3" customFormat="1" ht="15.75">
      <c r="A41" s="7">
        <v>34</v>
      </c>
      <c r="B41" s="18" t="s">
        <v>51</v>
      </c>
      <c r="C41" s="7">
        <v>1080</v>
      </c>
      <c r="D41" s="19">
        <v>6.32</v>
      </c>
      <c r="E41" s="7">
        <v>4488</v>
      </c>
      <c r="F41" s="19">
        <v>32.04</v>
      </c>
      <c r="G41" s="7">
        <v>4382</v>
      </c>
      <c r="H41" s="19">
        <v>31.04</v>
      </c>
      <c r="I41" s="7">
        <v>0</v>
      </c>
      <c r="J41" s="19">
        <v>0</v>
      </c>
      <c r="K41" s="7">
        <v>0</v>
      </c>
      <c r="L41" s="19">
        <v>0</v>
      </c>
      <c r="M41" s="7">
        <v>5568</v>
      </c>
      <c r="N41" s="19">
        <v>38.36</v>
      </c>
      <c r="O41" s="7">
        <v>0</v>
      </c>
      <c r="P41" s="19">
        <v>0</v>
      </c>
      <c r="Q41" s="7">
        <f t="shared" si="0"/>
        <v>5568</v>
      </c>
      <c r="R41" s="19">
        <f t="shared" si="1"/>
        <v>38.36</v>
      </c>
    </row>
    <row r="42" spans="1:18" s="24" customFormat="1" ht="15.75">
      <c r="A42" s="20"/>
      <c r="B42" s="21" t="s">
        <v>29</v>
      </c>
      <c r="C42" s="22">
        <v>229634</v>
      </c>
      <c r="D42" s="23">
        <v>6319.56</v>
      </c>
      <c r="E42" s="22">
        <v>151521</v>
      </c>
      <c r="F42" s="23">
        <v>5409.43</v>
      </c>
      <c r="G42" s="22">
        <v>122357</v>
      </c>
      <c r="H42" s="23">
        <v>2706.29</v>
      </c>
      <c r="I42" s="22">
        <v>474</v>
      </c>
      <c r="J42" s="23">
        <v>728.25</v>
      </c>
      <c r="K42" s="22">
        <v>12713</v>
      </c>
      <c r="L42" s="23">
        <v>3036.67</v>
      </c>
      <c r="M42" s="22">
        <v>394342</v>
      </c>
      <c r="N42" s="23">
        <v>15493.91</v>
      </c>
      <c r="O42" s="22">
        <v>22450</v>
      </c>
      <c r="P42" s="23">
        <v>660.85</v>
      </c>
      <c r="Q42" s="28">
        <f t="shared" si="0"/>
        <v>416792</v>
      </c>
      <c r="R42" s="29">
        <f t="shared" si="1"/>
        <v>16154.76</v>
      </c>
    </row>
    <row r="43" spans="1:18" s="3" customFormat="1" ht="15.75">
      <c r="A43" s="7">
        <v>35</v>
      </c>
      <c r="B43" s="18" t="s">
        <v>52</v>
      </c>
      <c r="C43" s="7">
        <v>785426</v>
      </c>
      <c r="D43" s="19">
        <v>7764.77</v>
      </c>
      <c r="E43" s="7">
        <v>190238</v>
      </c>
      <c r="F43" s="19">
        <v>4008.14</v>
      </c>
      <c r="G43" s="7">
        <v>3204</v>
      </c>
      <c r="H43" s="19">
        <v>20.5</v>
      </c>
      <c r="I43" s="7">
        <v>0</v>
      </c>
      <c r="J43" s="19">
        <v>0</v>
      </c>
      <c r="K43" s="7">
        <v>0</v>
      </c>
      <c r="L43" s="19">
        <v>0</v>
      </c>
      <c r="M43" s="7">
        <v>975664</v>
      </c>
      <c r="N43" s="19">
        <v>11772.91</v>
      </c>
      <c r="O43" s="7">
        <v>0</v>
      </c>
      <c r="P43" s="19">
        <v>0</v>
      </c>
      <c r="Q43" s="7">
        <f t="shared" si="0"/>
        <v>975664</v>
      </c>
      <c r="R43" s="19">
        <f t="shared" si="1"/>
        <v>11772.91</v>
      </c>
    </row>
    <row r="44" spans="1:18" s="3" customFormat="1" ht="15.75">
      <c r="A44" s="7">
        <v>36</v>
      </c>
      <c r="B44" s="18" t="s">
        <v>53</v>
      </c>
      <c r="C44" s="7">
        <v>488319</v>
      </c>
      <c r="D44" s="19">
        <v>4871.18</v>
      </c>
      <c r="E44" s="7">
        <v>86723</v>
      </c>
      <c r="F44" s="19">
        <v>2455.31</v>
      </c>
      <c r="G44" s="7">
        <v>0</v>
      </c>
      <c r="H44" s="19">
        <v>0</v>
      </c>
      <c r="I44" s="7">
        <v>0</v>
      </c>
      <c r="J44" s="19">
        <v>0</v>
      </c>
      <c r="K44" s="7">
        <v>0</v>
      </c>
      <c r="L44" s="19">
        <v>0</v>
      </c>
      <c r="M44" s="7">
        <v>575042</v>
      </c>
      <c r="N44" s="19">
        <v>7326.49</v>
      </c>
      <c r="O44" s="7">
        <v>0</v>
      </c>
      <c r="P44" s="19">
        <v>0</v>
      </c>
      <c r="Q44" s="7">
        <f t="shared" si="0"/>
        <v>575042</v>
      </c>
      <c r="R44" s="19">
        <f t="shared" si="1"/>
        <v>7326.49</v>
      </c>
    </row>
    <row r="45" spans="1:18" s="24" customFormat="1" ht="15.75">
      <c r="A45" s="20"/>
      <c r="B45" s="21" t="s">
        <v>29</v>
      </c>
      <c r="C45" s="22">
        <v>1273745</v>
      </c>
      <c r="D45" s="23">
        <v>12635.95</v>
      </c>
      <c r="E45" s="22">
        <v>276961</v>
      </c>
      <c r="F45" s="23">
        <v>6463.45</v>
      </c>
      <c r="G45" s="22">
        <v>3204</v>
      </c>
      <c r="H45" s="23">
        <v>20.5</v>
      </c>
      <c r="I45" s="22">
        <v>0</v>
      </c>
      <c r="J45" s="23">
        <v>0</v>
      </c>
      <c r="K45" s="22">
        <v>0</v>
      </c>
      <c r="L45" s="23">
        <v>0</v>
      </c>
      <c r="M45" s="22">
        <v>1550706</v>
      </c>
      <c r="N45" s="23">
        <v>19099.400000000001</v>
      </c>
      <c r="O45" s="22">
        <v>0</v>
      </c>
      <c r="P45" s="23">
        <v>0</v>
      </c>
      <c r="Q45" s="28">
        <f t="shared" si="0"/>
        <v>1550706</v>
      </c>
      <c r="R45" s="29">
        <f t="shared" si="1"/>
        <v>19099.400000000001</v>
      </c>
    </row>
    <row r="46" spans="1:18" s="3" customFormat="1" ht="31.5">
      <c r="A46" s="7">
        <v>37</v>
      </c>
      <c r="B46" s="18" t="s">
        <v>54</v>
      </c>
      <c r="C46" s="7">
        <v>0</v>
      </c>
      <c r="D46" s="19">
        <v>0</v>
      </c>
      <c r="E46" s="7">
        <v>0</v>
      </c>
      <c r="F46" s="19">
        <v>0</v>
      </c>
      <c r="G46" s="7">
        <v>0</v>
      </c>
      <c r="H46" s="19">
        <v>0</v>
      </c>
      <c r="I46" s="7">
        <v>3</v>
      </c>
      <c r="J46" s="19">
        <v>0</v>
      </c>
      <c r="K46" s="7">
        <v>9</v>
      </c>
      <c r="L46" s="19">
        <v>0</v>
      </c>
      <c r="M46" s="7">
        <v>12</v>
      </c>
      <c r="N46" s="19">
        <v>0</v>
      </c>
      <c r="O46" s="7">
        <v>0</v>
      </c>
      <c r="P46" s="19">
        <v>0</v>
      </c>
      <c r="Q46" s="7">
        <f t="shared" si="0"/>
        <v>12</v>
      </c>
      <c r="R46" s="19">
        <f t="shared" si="1"/>
        <v>0</v>
      </c>
    </row>
    <row r="47" spans="1:18" s="3" customFormat="1" ht="15.75">
      <c r="A47" s="7">
        <v>38</v>
      </c>
      <c r="B47" s="18" t="s">
        <v>55</v>
      </c>
      <c r="C47" s="7">
        <v>1219973</v>
      </c>
      <c r="D47" s="19">
        <v>4509.28</v>
      </c>
      <c r="E47" s="7">
        <v>194263</v>
      </c>
      <c r="F47" s="19">
        <v>2254.25</v>
      </c>
      <c r="G47" s="7">
        <v>64331</v>
      </c>
      <c r="H47" s="19">
        <v>1000.64</v>
      </c>
      <c r="I47" s="7">
        <v>188</v>
      </c>
      <c r="J47" s="19">
        <v>16.739999999999998</v>
      </c>
      <c r="K47" s="7">
        <v>1</v>
      </c>
      <c r="L47" s="19">
        <v>1400</v>
      </c>
      <c r="M47" s="7">
        <v>1414425</v>
      </c>
      <c r="N47" s="19">
        <v>8180.27</v>
      </c>
      <c r="O47" s="7">
        <v>0</v>
      </c>
      <c r="P47" s="19">
        <v>0</v>
      </c>
      <c r="Q47" s="7">
        <f t="shared" si="0"/>
        <v>1414425</v>
      </c>
      <c r="R47" s="19">
        <f t="shared" si="1"/>
        <v>8180.27</v>
      </c>
    </row>
    <row r="48" spans="1:18" s="24" customFormat="1" ht="15.75">
      <c r="A48" s="20"/>
      <c r="B48" s="21" t="s">
        <v>29</v>
      </c>
      <c r="C48" s="22">
        <v>1219973</v>
      </c>
      <c r="D48" s="23">
        <v>4509.28</v>
      </c>
      <c r="E48" s="22">
        <v>194263</v>
      </c>
      <c r="F48" s="23">
        <v>2254.25</v>
      </c>
      <c r="G48" s="22">
        <v>64331</v>
      </c>
      <c r="H48" s="23">
        <v>1000.64</v>
      </c>
      <c r="I48" s="22">
        <v>191</v>
      </c>
      <c r="J48" s="23">
        <v>16.739999999999998</v>
      </c>
      <c r="K48" s="22">
        <v>10</v>
      </c>
      <c r="L48" s="23">
        <v>1400</v>
      </c>
      <c r="M48" s="22">
        <v>1414437</v>
      </c>
      <c r="N48" s="23">
        <v>8180.27</v>
      </c>
      <c r="O48" s="22">
        <v>0</v>
      </c>
      <c r="P48" s="23">
        <v>0</v>
      </c>
      <c r="Q48" s="28">
        <f t="shared" si="0"/>
        <v>1414437</v>
      </c>
      <c r="R48" s="29">
        <f t="shared" si="1"/>
        <v>8180.27</v>
      </c>
    </row>
    <row r="49" spans="1:18" s="3" customFormat="1" ht="15.75">
      <c r="A49" s="7">
        <v>39</v>
      </c>
      <c r="B49" s="18" t="s">
        <v>56</v>
      </c>
      <c r="C49" s="7">
        <v>0</v>
      </c>
      <c r="D49" s="19">
        <v>0</v>
      </c>
      <c r="E49" s="7">
        <v>1078</v>
      </c>
      <c r="F49" s="19">
        <v>22.34</v>
      </c>
      <c r="G49" s="7">
        <v>1078</v>
      </c>
      <c r="H49" s="19">
        <v>22.34</v>
      </c>
      <c r="I49" s="7">
        <v>0</v>
      </c>
      <c r="J49" s="19">
        <v>0</v>
      </c>
      <c r="K49" s="7">
        <v>0</v>
      </c>
      <c r="L49" s="19">
        <v>0</v>
      </c>
      <c r="M49" s="7">
        <v>1078</v>
      </c>
      <c r="N49" s="19">
        <v>22.34</v>
      </c>
      <c r="O49" s="7">
        <v>0</v>
      </c>
      <c r="P49" s="19">
        <v>0</v>
      </c>
      <c r="Q49" s="7">
        <f t="shared" si="0"/>
        <v>1078</v>
      </c>
      <c r="R49" s="19">
        <f t="shared" si="1"/>
        <v>22.34</v>
      </c>
    </row>
    <row r="50" spans="1:18" s="3" customFormat="1" ht="31.5">
      <c r="A50" s="7">
        <v>40</v>
      </c>
      <c r="B50" s="18" t="s">
        <v>57</v>
      </c>
      <c r="C50" s="7">
        <v>0</v>
      </c>
      <c r="D50" s="19">
        <v>0</v>
      </c>
      <c r="E50" s="7">
        <v>0</v>
      </c>
      <c r="F50" s="19">
        <v>0</v>
      </c>
      <c r="G50" s="7">
        <v>0</v>
      </c>
      <c r="H50" s="19">
        <v>0</v>
      </c>
      <c r="I50" s="7">
        <v>0</v>
      </c>
      <c r="J50" s="19">
        <v>0</v>
      </c>
      <c r="K50" s="7">
        <v>0</v>
      </c>
      <c r="L50" s="19">
        <v>0</v>
      </c>
      <c r="M50" s="7">
        <v>0</v>
      </c>
      <c r="N50" s="19">
        <v>0</v>
      </c>
      <c r="O50" s="7">
        <v>0</v>
      </c>
      <c r="P50" s="19">
        <v>0</v>
      </c>
      <c r="Q50" s="7">
        <f t="shared" si="0"/>
        <v>0</v>
      </c>
      <c r="R50" s="19">
        <f t="shared" si="1"/>
        <v>0</v>
      </c>
    </row>
    <row r="51" spans="1:18" s="3" customFormat="1" ht="31.5">
      <c r="A51" s="7">
        <v>41</v>
      </c>
      <c r="B51" s="18" t="s">
        <v>58</v>
      </c>
      <c r="C51" s="7">
        <v>0</v>
      </c>
      <c r="D51" s="19">
        <v>0</v>
      </c>
      <c r="E51" s="7">
        <v>0</v>
      </c>
      <c r="F51" s="19">
        <v>0</v>
      </c>
      <c r="G51" s="7">
        <v>0</v>
      </c>
      <c r="H51" s="19">
        <v>0</v>
      </c>
      <c r="I51" s="7">
        <v>0</v>
      </c>
      <c r="J51" s="19">
        <v>0</v>
      </c>
      <c r="K51" s="7">
        <v>0</v>
      </c>
      <c r="L51" s="19">
        <v>0</v>
      </c>
      <c r="M51" s="7">
        <v>0</v>
      </c>
      <c r="N51" s="19">
        <v>0</v>
      </c>
      <c r="O51" s="7">
        <v>0</v>
      </c>
      <c r="P51" s="19">
        <v>0</v>
      </c>
      <c r="Q51" s="7">
        <f t="shared" si="0"/>
        <v>0</v>
      </c>
      <c r="R51" s="19">
        <f t="shared" si="1"/>
        <v>0</v>
      </c>
    </row>
    <row r="52" spans="1:18" s="3" customFormat="1" ht="31.5">
      <c r="A52" s="7">
        <v>42</v>
      </c>
      <c r="B52" s="18" t="s">
        <v>59</v>
      </c>
      <c r="C52" s="7">
        <v>0</v>
      </c>
      <c r="D52" s="19">
        <v>0</v>
      </c>
      <c r="E52" s="7">
        <v>0</v>
      </c>
      <c r="F52" s="19">
        <v>0</v>
      </c>
      <c r="G52" s="7">
        <v>0</v>
      </c>
      <c r="H52" s="19">
        <v>0</v>
      </c>
      <c r="I52" s="7">
        <v>0</v>
      </c>
      <c r="J52" s="19">
        <v>0</v>
      </c>
      <c r="K52" s="7">
        <v>0</v>
      </c>
      <c r="L52" s="19">
        <v>0</v>
      </c>
      <c r="M52" s="7">
        <v>0</v>
      </c>
      <c r="N52" s="19">
        <v>0</v>
      </c>
      <c r="O52" s="7">
        <v>0</v>
      </c>
      <c r="P52" s="19">
        <v>0</v>
      </c>
      <c r="Q52" s="7">
        <f t="shared" si="0"/>
        <v>0</v>
      </c>
      <c r="R52" s="19">
        <f t="shared" si="1"/>
        <v>0</v>
      </c>
    </row>
    <row r="53" spans="1:18" s="3" customFormat="1" ht="15.75">
      <c r="A53" s="7">
        <v>43</v>
      </c>
      <c r="B53" s="18" t="s">
        <v>60</v>
      </c>
      <c r="C53" s="7">
        <v>0</v>
      </c>
      <c r="D53" s="19">
        <v>0</v>
      </c>
      <c r="E53" s="7">
        <v>0</v>
      </c>
      <c r="F53" s="19">
        <v>0</v>
      </c>
      <c r="G53" s="7">
        <v>0</v>
      </c>
      <c r="H53" s="19">
        <v>0</v>
      </c>
      <c r="I53" s="7">
        <v>0</v>
      </c>
      <c r="J53" s="19">
        <v>0</v>
      </c>
      <c r="K53" s="7">
        <v>0</v>
      </c>
      <c r="L53" s="19">
        <v>0</v>
      </c>
      <c r="M53" s="7">
        <v>0</v>
      </c>
      <c r="N53" s="19">
        <v>0</v>
      </c>
      <c r="O53" s="7">
        <v>0</v>
      </c>
      <c r="P53" s="19">
        <v>0</v>
      </c>
      <c r="Q53" s="7">
        <f t="shared" si="0"/>
        <v>0</v>
      </c>
      <c r="R53" s="19">
        <f t="shared" si="1"/>
        <v>0</v>
      </c>
    </row>
    <row r="54" spans="1:18" s="24" customFormat="1" ht="15.75">
      <c r="A54" s="20"/>
      <c r="B54" s="21" t="s">
        <v>29</v>
      </c>
      <c r="C54" s="22">
        <v>0</v>
      </c>
      <c r="D54" s="23">
        <v>0</v>
      </c>
      <c r="E54" s="22">
        <v>1078</v>
      </c>
      <c r="F54" s="23">
        <v>22.34</v>
      </c>
      <c r="G54" s="22">
        <v>1078</v>
      </c>
      <c r="H54" s="23">
        <v>22.34</v>
      </c>
      <c r="I54" s="22">
        <v>0</v>
      </c>
      <c r="J54" s="23">
        <v>0</v>
      </c>
      <c r="K54" s="22">
        <v>0</v>
      </c>
      <c r="L54" s="23">
        <v>0</v>
      </c>
      <c r="M54" s="22">
        <v>1078</v>
      </c>
      <c r="N54" s="23">
        <v>22.34</v>
      </c>
      <c r="O54" s="22">
        <v>0</v>
      </c>
      <c r="P54" s="23">
        <v>0</v>
      </c>
      <c r="Q54" s="28">
        <f t="shared" si="0"/>
        <v>1078</v>
      </c>
      <c r="R54" s="29">
        <f t="shared" si="1"/>
        <v>22.34</v>
      </c>
    </row>
    <row r="55" spans="1:18" s="24" customFormat="1" ht="15.75">
      <c r="A55" s="20"/>
      <c r="B55" s="21" t="s">
        <v>61</v>
      </c>
      <c r="C55" s="22">
        <v>5626910</v>
      </c>
      <c r="D55" s="23">
        <v>59084.959999999999</v>
      </c>
      <c r="E55" s="22">
        <v>1394249</v>
      </c>
      <c r="F55" s="23">
        <v>29206.51</v>
      </c>
      <c r="G55" s="22">
        <v>277382</v>
      </c>
      <c r="H55" s="23">
        <v>5464.66</v>
      </c>
      <c r="I55" s="22">
        <v>56455</v>
      </c>
      <c r="J55" s="23">
        <v>2182.92</v>
      </c>
      <c r="K55" s="22">
        <v>71897</v>
      </c>
      <c r="L55" s="23">
        <v>11059.44</v>
      </c>
      <c r="M55" s="22">
        <v>7149511</v>
      </c>
      <c r="N55" s="23">
        <v>101533.83</v>
      </c>
      <c r="O55" s="22">
        <v>28926</v>
      </c>
      <c r="P55" s="23">
        <v>8251.26</v>
      </c>
      <c r="Q55" s="28">
        <f t="shared" si="0"/>
        <v>7178437</v>
      </c>
      <c r="R55" s="29">
        <f t="shared" si="1"/>
        <v>109785.09</v>
      </c>
    </row>
  </sheetData>
  <mergeCells count="17">
    <mergeCell ref="C5:D5"/>
    <mergeCell ref="E5:F5"/>
    <mergeCell ref="O4:P5"/>
    <mergeCell ref="M4:N5"/>
    <mergeCell ref="C3:N3"/>
    <mergeCell ref="O3:P3"/>
    <mergeCell ref="Q3:R5"/>
    <mergeCell ref="A4:A6"/>
    <mergeCell ref="B4:B6"/>
    <mergeCell ref="C4:F4"/>
    <mergeCell ref="G4:H5"/>
    <mergeCell ref="I4:J5"/>
    <mergeCell ref="K4:L5"/>
    <mergeCell ref="C1:N1"/>
    <mergeCell ref="O1:R1"/>
    <mergeCell ref="C2:N2"/>
    <mergeCell ref="O2:R2"/>
  </mergeCells>
  <printOptions horizontalCentered="1" verticalCentered="1"/>
  <pageMargins left="0.39370078740157483" right="0.39370078740157483" top="0.27559055118110237" bottom="0.39370078740157483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2022-10-04T07:17:08Z</dcterms:created>
  <dcterms:modified xsi:type="dcterms:W3CDTF">2022-10-04T07:20:15Z</dcterms:modified>
</cp:coreProperties>
</file>